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60" windowHeight="7380" tabRatio="902" firstSheet="1" activeTab="1"/>
  </bookViews>
  <sheets>
    <sheet name="vysledky" sheetId="1" state="hidden" r:id="rId1"/>
    <sheet name="vysledky (2)" sheetId="2" r:id="rId2"/>
  </sheets>
  <externalReferences>
    <externalReference r:id="rId5"/>
  </externalReferences>
  <definedNames>
    <definedName name="_xlnm.Print_Titles" localSheetId="0">'vysledky'!$1:$3</definedName>
    <definedName name="_xlnm.Print_Titles" localSheetId="1">'vysledky (2)'!$1:$3</definedName>
  </definedNames>
  <calcPr fullCalcOnLoad="1"/>
</workbook>
</file>

<file path=xl/sharedStrings.xml><?xml version="1.0" encoding="utf-8"?>
<sst xmlns="http://schemas.openxmlformats.org/spreadsheetml/2006/main" count="2199" uniqueCount="482">
  <si>
    <t>pořadí</t>
  </si>
  <si>
    <t>st. č.</t>
  </si>
  <si>
    <t>Jméno</t>
  </si>
  <si>
    <t>Příjmení</t>
  </si>
  <si>
    <t>Stát - oddíl</t>
  </si>
  <si>
    <t>Čas</t>
  </si>
  <si>
    <t>Narozen</t>
  </si>
  <si>
    <t>kat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</si>
  <si>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</si>
  <si>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</si>
  <si>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</si>
  <si>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</si>
  <si>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</si>
  <si>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</si>
  <si>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</si>
  <si>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</si>
  <si>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</si>
  <si>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</si>
  <si>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</si>
  <si>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</si>
  <si>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</si>
  <si>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</si>
  <si>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</si>
  <si>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</si>
  <si>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</si>
  <si>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</si>
  <si>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</si>
  <si>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</si>
  <si>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</si>
  <si>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</si>
  <si>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</si>
  <si>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</si>
  <si>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</si>
  <si>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</si>
  <si>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</si>
  <si>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</si>
  <si>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</si>
  <si>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</si>
  <si>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</si>
  <si>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</si>
  <si>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</si>
  <si>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</si>
  <si>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</si>
  <si>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</si>
  <si>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</si>
  <si>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</si>
  <si>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</si>
  <si>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</si>
  <si>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</si>
  <si>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</si>
  <si>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</si>
  <si>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</si>
  <si>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</si>
  <si>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</si>
  <si>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</si>
  <si>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</si>
  <si>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</si>
  <si>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</si>
  <si>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</si>
  <si>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</si>
  <si>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Výsledková listina</t>
  </si>
  <si>
    <t>9.000 m</t>
  </si>
  <si>
    <t>Milan Nývlt</t>
  </si>
  <si>
    <t>Kategorie  děti od 8 - 10 let</t>
  </si>
  <si>
    <t>900 m</t>
  </si>
  <si>
    <t>Kategorie  děti od 11 - 14 let</t>
  </si>
  <si>
    <t>Lidový běh</t>
  </si>
  <si>
    <t>3000 m</t>
  </si>
  <si>
    <t>Kategorie  děti od 5 - 7 let</t>
  </si>
  <si>
    <t>1.350 m</t>
  </si>
  <si>
    <t>Hlavní závod - absolutní pořadí žen</t>
  </si>
  <si>
    <t>Hlavní závod - absolutní pořadí muži</t>
  </si>
  <si>
    <t xml:space="preserve">9.000 m </t>
  </si>
  <si>
    <t>ředitel závodů</t>
  </si>
  <si>
    <t>Výsledky zpracoval:</t>
  </si>
  <si>
    <t>16. ročník Perníkové devítky</t>
  </si>
  <si>
    <t>areál Perníkové chaloupky pod Kunětickou horou, sobota 13.listopadu 2021</t>
  </si>
  <si>
    <t>Kategorie  děti od 0 - 2 let</t>
  </si>
  <si>
    <t>XXX m</t>
  </si>
  <si>
    <t>Kategorie  děti od 3 - 4 let</t>
  </si>
  <si>
    <t>Kategorie  F  (1987 a ml.) ženy do 34 let vč.</t>
  </si>
  <si>
    <t>Kategorie G (1986 - 77) ženy do 44let vč.</t>
  </si>
  <si>
    <t>Kategorie H (1976 - 67) ženy do 54let vč.</t>
  </si>
  <si>
    <t>Kategorie  I (1966 a starší) ženy 55let a více</t>
  </si>
  <si>
    <t>Kategorie B (1972-81)  muži do 49 vč.</t>
  </si>
  <si>
    <t>Kategorie A (1982 a ml.)  muži do 39 vč.</t>
  </si>
  <si>
    <t>Kategorie C (1962-71)  muži do 59 vč.</t>
  </si>
  <si>
    <t>Kategorie D (1952-61)  muži do 69 vč.</t>
  </si>
  <si>
    <t>Kategorie E (1951 a starší)  muži 70 let +</t>
  </si>
  <si>
    <t>480 m</t>
  </si>
  <si>
    <t>18d</t>
  </si>
  <si>
    <t>2:00</t>
  </si>
  <si>
    <t>15d</t>
  </si>
  <si>
    <t>2:02</t>
  </si>
  <si>
    <t>43d</t>
  </si>
  <si>
    <t>2:04</t>
  </si>
  <si>
    <t>48d</t>
  </si>
  <si>
    <t>2:06</t>
  </si>
  <si>
    <t>3d</t>
  </si>
  <si>
    <t>2:09</t>
  </si>
  <si>
    <t>2d</t>
  </si>
  <si>
    <t>2:15</t>
  </si>
  <si>
    <t>52d</t>
  </si>
  <si>
    <t>2:18</t>
  </si>
  <si>
    <t>1d</t>
  </si>
  <si>
    <t>2:19</t>
  </si>
  <si>
    <t>16d</t>
  </si>
  <si>
    <t>2:21</t>
  </si>
  <si>
    <t>58d</t>
  </si>
  <si>
    <t>2:37</t>
  </si>
  <si>
    <t>50d</t>
  </si>
  <si>
    <t>2:40</t>
  </si>
  <si>
    <t>22d</t>
  </si>
  <si>
    <t>2:47</t>
  </si>
  <si>
    <t>29d</t>
  </si>
  <si>
    <t>2:49</t>
  </si>
  <si>
    <t>49d</t>
  </si>
  <si>
    <t>3:02</t>
  </si>
  <si>
    <t>56d</t>
  </si>
  <si>
    <t>3:06</t>
  </si>
  <si>
    <t>Václav</t>
  </si>
  <si>
    <t>Dumek</t>
  </si>
  <si>
    <t>Dukla Liberec</t>
  </si>
  <si>
    <t>Veronika</t>
  </si>
  <si>
    <t>Nývltová</t>
  </si>
  <si>
    <t>ZŠ Studánka</t>
  </si>
  <si>
    <t>Adam</t>
  </si>
  <si>
    <t>Vondroušová</t>
  </si>
  <si>
    <t>SK Týniště</t>
  </si>
  <si>
    <t>Justýna</t>
  </si>
  <si>
    <t>Teplá</t>
  </si>
  <si>
    <t>Bučina</t>
  </si>
  <si>
    <t xml:space="preserve">Adam </t>
  </si>
  <si>
    <t>Friml</t>
  </si>
  <si>
    <t>Sokol Klášterec nad Orlicí</t>
  </si>
  <si>
    <t>David</t>
  </si>
  <si>
    <t>Bříza</t>
  </si>
  <si>
    <t>Zuzana</t>
  </si>
  <si>
    <t>Fenclová</t>
  </si>
  <si>
    <t>Lokomotiva Pce</t>
  </si>
  <si>
    <t>Šarlota</t>
  </si>
  <si>
    <t>Kristejnová</t>
  </si>
  <si>
    <t>Josef</t>
  </si>
  <si>
    <t>Majerík</t>
  </si>
  <si>
    <t>AC Pardubice</t>
  </si>
  <si>
    <t>Antonín</t>
  </si>
  <si>
    <t>Utinek</t>
  </si>
  <si>
    <t>HK</t>
  </si>
  <si>
    <t>Radek</t>
  </si>
  <si>
    <t>Kremlička</t>
  </si>
  <si>
    <t>TJ Tesla Pardubice</t>
  </si>
  <si>
    <t>Alena</t>
  </si>
  <si>
    <t>Štrůtová</t>
  </si>
  <si>
    <t>Vinary ZDIT</t>
  </si>
  <si>
    <t>Turenský</t>
  </si>
  <si>
    <t>Martin</t>
  </si>
  <si>
    <t>Vacek</t>
  </si>
  <si>
    <t>TJ Dlouhá Třebová</t>
  </si>
  <si>
    <t xml:space="preserve">Ondřej </t>
  </si>
  <si>
    <t>Pardubice</t>
  </si>
  <si>
    <t>12d</t>
  </si>
  <si>
    <t>2:33</t>
  </si>
  <si>
    <t>27d</t>
  </si>
  <si>
    <t>3:38</t>
  </si>
  <si>
    <t>19d</t>
  </si>
  <si>
    <t>3:40</t>
  </si>
  <si>
    <t>25d</t>
  </si>
  <si>
    <t>3:45</t>
  </si>
  <si>
    <t>14d</t>
  </si>
  <si>
    <t>3:48</t>
  </si>
  <si>
    <t>47d</t>
  </si>
  <si>
    <t>3:51</t>
  </si>
  <si>
    <t>3:55</t>
  </si>
  <si>
    <t>8d</t>
  </si>
  <si>
    <t>3:59</t>
  </si>
  <si>
    <t>44d</t>
  </si>
  <si>
    <t>4:00</t>
  </si>
  <si>
    <t>20d</t>
  </si>
  <si>
    <t>4:03</t>
  </si>
  <si>
    <t>17d</t>
  </si>
  <si>
    <t>4:08</t>
  </si>
  <si>
    <t>39d</t>
  </si>
  <si>
    <t>4:20</t>
  </si>
  <si>
    <t>55d</t>
  </si>
  <si>
    <t>4:24</t>
  </si>
  <si>
    <t>36d</t>
  </si>
  <si>
    <t>4:30</t>
  </si>
  <si>
    <t>37d</t>
  </si>
  <si>
    <t>4:39</t>
  </si>
  <si>
    <t>45d</t>
  </si>
  <si>
    <t>4:50</t>
  </si>
  <si>
    <t>4d</t>
  </si>
  <si>
    <t>4:56</t>
  </si>
  <si>
    <t>54d</t>
  </si>
  <si>
    <t>5:02</t>
  </si>
  <si>
    <t>51d</t>
  </si>
  <si>
    <t>5:04</t>
  </si>
  <si>
    <t>30d</t>
  </si>
  <si>
    <t>DNF</t>
  </si>
  <si>
    <t>Radim</t>
  </si>
  <si>
    <t>Kouba</t>
  </si>
  <si>
    <t>AK Iscarex Česká Třebová</t>
  </si>
  <si>
    <t>Andrej</t>
  </si>
  <si>
    <t>Bubeník</t>
  </si>
  <si>
    <t>Damek</t>
  </si>
  <si>
    <t>Monika</t>
  </si>
  <si>
    <t>Munratová</t>
  </si>
  <si>
    <t>Sofie</t>
  </si>
  <si>
    <t>Rohlíková</t>
  </si>
  <si>
    <t>Tobiáš</t>
  </si>
  <si>
    <t>Teplý</t>
  </si>
  <si>
    <t>Lukáš</t>
  </si>
  <si>
    <t>Machač</t>
  </si>
  <si>
    <t>SKMVM</t>
  </si>
  <si>
    <t>Filip</t>
  </si>
  <si>
    <t>Svoboda</t>
  </si>
  <si>
    <t>Hvězda SKP</t>
  </si>
  <si>
    <t xml:space="preserve">Matěj </t>
  </si>
  <si>
    <t>Štrůt</t>
  </si>
  <si>
    <t>AC VysokéMýto</t>
  </si>
  <si>
    <t>Věra</t>
  </si>
  <si>
    <t>Majeríková</t>
  </si>
  <si>
    <t>Nela</t>
  </si>
  <si>
    <t>Skalická</t>
  </si>
  <si>
    <t>TJ Atl. Lanškroun</t>
  </si>
  <si>
    <t xml:space="preserve">Jakub </t>
  </si>
  <si>
    <t>Blich</t>
  </si>
  <si>
    <t>Klára</t>
  </si>
  <si>
    <t>Sůrová</t>
  </si>
  <si>
    <t>Laura</t>
  </si>
  <si>
    <t>Ilona</t>
  </si>
  <si>
    <t>Skoupá</t>
  </si>
  <si>
    <t>Tereza</t>
  </si>
  <si>
    <t>Rousová</t>
  </si>
  <si>
    <t>Natálie</t>
  </si>
  <si>
    <t>Šedová</t>
  </si>
  <si>
    <t>Martina</t>
  </si>
  <si>
    <t>Kremlická</t>
  </si>
  <si>
    <t xml:space="preserve">Sára </t>
  </si>
  <si>
    <t>Vágnerová</t>
  </si>
  <si>
    <t>KPA</t>
  </si>
  <si>
    <t>11:14</t>
  </si>
  <si>
    <t>11:29</t>
  </si>
  <si>
    <t>11:48</t>
  </si>
  <si>
    <t>11:58</t>
  </si>
  <si>
    <t>12:58</t>
  </si>
  <si>
    <t>13:48</t>
  </si>
  <si>
    <t>13:50</t>
  </si>
  <si>
    <t>13:53</t>
  </si>
  <si>
    <t>13:56</t>
  </si>
  <si>
    <t>14:03</t>
  </si>
  <si>
    <t>14:10</t>
  </si>
  <si>
    <t>14:48</t>
  </si>
  <si>
    <t>15:21</t>
  </si>
  <si>
    <t>15:31</t>
  </si>
  <si>
    <t>15:59</t>
  </si>
  <si>
    <t>16:05</t>
  </si>
  <si>
    <t>16:26</t>
  </si>
  <si>
    <t>21:20</t>
  </si>
  <si>
    <t>22:32</t>
  </si>
  <si>
    <t>13d</t>
  </si>
  <si>
    <t>4:58</t>
  </si>
  <si>
    <t>60d</t>
  </si>
  <si>
    <t>5:24</t>
  </si>
  <si>
    <t>11d</t>
  </si>
  <si>
    <t>5:25</t>
  </si>
  <si>
    <t>7d</t>
  </si>
  <si>
    <t>5:28</t>
  </si>
  <si>
    <t>21d</t>
  </si>
  <si>
    <t>5:32</t>
  </si>
  <si>
    <t>9d</t>
  </si>
  <si>
    <t>5:38</t>
  </si>
  <si>
    <t>33d</t>
  </si>
  <si>
    <t>5:43</t>
  </si>
  <si>
    <t>6d</t>
  </si>
  <si>
    <t>5:47</t>
  </si>
  <si>
    <t>9.-10.</t>
  </si>
  <si>
    <t>26d</t>
  </si>
  <si>
    <t>5:48</t>
  </si>
  <si>
    <t>11.-12.</t>
  </si>
  <si>
    <t>40d</t>
  </si>
  <si>
    <t>6:24</t>
  </si>
  <si>
    <t>10d</t>
  </si>
  <si>
    <t>32d</t>
  </si>
  <si>
    <t>6:45</t>
  </si>
  <si>
    <t>41d</t>
  </si>
  <si>
    <t>7:24</t>
  </si>
  <si>
    <t>14.-15.</t>
  </si>
  <si>
    <t>20-21</t>
  </si>
  <si>
    <t>Jaromír</t>
  </si>
  <si>
    <t>Hradecký</t>
  </si>
  <si>
    <t>Skuteč</t>
  </si>
  <si>
    <t>33:13</t>
  </si>
  <si>
    <t>Jiří</t>
  </si>
  <si>
    <t>Kyral</t>
  </si>
  <si>
    <t>Vencl tým Ústí nad Orlicí</t>
  </si>
  <si>
    <t>33:42</t>
  </si>
  <si>
    <t>Vojtěch</t>
  </si>
  <si>
    <t>Vaníček</t>
  </si>
  <si>
    <t>Zavří Němčice</t>
  </si>
  <si>
    <t>35:46</t>
  </si>
  <si>
    <t>Michal</t>
  </si>
  <si>
    <t>37:37</t>
  </si>
  <si>
    <t>Jan</t>
  </si>
  <si>
    <t>Chaloupka</t>
  </si>
  <si>
    <t>RUN team Široký důl</t>
  </si>
  <si>
    <t>39:14</t>
  </si>
  <si>
    <t>Tomáš</t>
  </si>
  <si>
    <t>Veverka</t>
  </si>
  <si>
    <t>OOB Vamberk</t>
  </si>
  <si>
    <t>39:59</t>
  </si>
  <si>
    <t>Ondřej</t>
  </si>
  <si>
    <t>Slavíček</t>
  </si>
  <si>
    <t>USK Pardubice</t>
  </si>
  <si>
    <t>40:04</t>
  </si>
  <si>
    <t>Haas</t>
  </si>
  <si>
    <t>Kasper SWIX team</t>
  </si>
  <si>
    <t>40:55</t>
  </si>
  <si>
    <t>Šebek</t>
  </si>
  <si>
    <t>Česká Třebová</t>
  </si>
  <si>
    <t>41:25</t>
  </si>
  <si>
    <t>Nádhera</t>
  </si>
  <si>
    <t>Hradec Králové</t>
  </si>
  <si>
    <t>55:35</t>
  </si>
  <si>
    <t>Dalibor</t>
  </si>
  <si>
    <t>Bartoš</t>
  </si>
  <si>
    <t>Liaz Jablonec</t>
  </si>
  <si>
    <t>33:49</t>
  </si>
  <si>
    <t>Malátek</t>
  </si>
  <si>
    <t>35:07</t>
  </si>
  <si>
    <t>Rohlík</t>
  </si>
  <si>
    <t>35:24</t>
  </si>
  <si>
    <t>Kyncl</t>
  </si>
  <si>
    <t>Holice</t>
  </si>
  <si>
    <t>35:34</t>
  </si>
  <si>
    <t>Petr</t>
  </si>
  <si>
    <t>Šimek</t>
  </si>
  <si>
    <t>Hřetůvka</t>
  </si>
  <si>
    <t>37:49</t>
  </si>
  <si>
    <t>Ján</t>
  </si>
  <si>
    <t>Gogola</t>
  </si>
  <si>
    <t>Imel</t>
  </si>
  <si>
    <t>38:44</t>
  </si>
  <si>
    <t>39:17</t>
  </si>
  <si>
    <t>Pavel</t>
  </si>
  <si>
    <t>Novák</t>
  </si>
  <si>
    <t>KRB Chrudim</t>
  </si>
  <si>
    <t>39:30</t>
  </si>
  <si>
    <t>Roman</t>
  </si>
  <si>
    <t>Vašíček</t>
  </si>
  <si>
    <t>TJ Maraton stav Úpice</t>
  </si>
  <si>
    <t>40:14</t>
  </si>
  <si>
    <t>Němec</t>
  </si>
  <si>
    <t>Litomyšl</t>
  </si>
  <si>
    <t>40:32</t>
  </si>
  <si>
    <t>Simon</t>
  </si>
  <si>
    <t>Polička</t>
  </si>
  <si>
    <t>42:25</t>
  </si>
  <si>
    <t>Sokol Česká Třebová</t>
  </si>
  <si>
    <t>43:35</t>
  </si>
  <si>
    <t>Dušan</t>
  </si>
  <si>
    <t>Jirásko</t>
  </si>
  <si>
    <t>Sk Srch</t>
  </si>
  <si>
    <t>48:16</t>
  </si>
  <si>
    <t>Křivda</t>
  </si>
  <si>
    <t>48:30</t>
  </si>
  <si>
    <t>Málek</t>
  </si>
  <si>
    <t>PerníkOFF Pardubice</t>
  </si>
  <si>
    <t>51:49</t>
  </si>
  <si>
    <t>Miroslav</t>
  </si>
  <si>
    <t>Rautenkranc</t>
  </si>
  <si>
    <t>SK Donocykl</t>
  </si>
  <si>
    <t>38:41</t>
  </si>
  <si>
    <t>Kalousek</t>
  </si>
  <si>
    <t>Malšovice</t>
  </si>
  <si>
    <t>40:13</t>
  </si>
  <si>
    <t>ISCAREX Česká Třebová</t>
  </si>
  <si>
    <t>42:58</t>
  </si>
  <si>
    <t>Jezbera</t>
  </si>
  <si>
    <t>Sám za sebe 6</t>
  </si>
  <si>
    <t>44:33</t>
  </si>
  <si>
    <t>48:12</t>
  </si>
  <si>
    <t>Borek</t>
  </si>
  <si>
    <t>Brzdy Horní Čermná</t>
  </si>
  <si>
    <t>52:52</t>
  </si>
  <si>
    <t>Lubomír</t>
  </si>
  <si>
    <t>55:18</t>
  </si>
  <si>
    <t>Prchal</t>
  </si>
  <si>
    <t>GP Kolín</t>
  </si>
  <si>
    <t>40:12</t>
  </si>
  <si>
    <t>Ladislav</t>
  </si>
  <si>
    <t>Dostál</t>
  </si>
  <si>
    <t>Moravská Třebová</t>
  </si>
  <si>
    <t>¨42:23</t>
  </si>
  <si>
    <t>Šolc</t>
  </si>
  <si>
    <t>Vítězslav</t>
  </si>
  <si>
    <t>BKL Machov</t>
  </si>
  <si>
    <t>42:27</t>
  </si>
  <si>
    <t>Radmil</t>
  </si>
  <si>
    <t>Brožek</t>
  </si>
  <si>
    <t>42:42</t>
  </si>
  <si>
    <t>Ráb</t>
  </si>
  <si>
    <t>44:00</t>
  </si>
  <si>
    <t>Oto</t>
  </si>
  <si>
    <t>Kubišta</t>
  </si>
  <si>
    <t>44:06</t>
  </si>
  <si>
    <t>Zdeněk</t>
  </si>
  <si>
    <t>Bílý</t>
  </si>
  <si>
    <t>MK Pardubice</t>
  </si>
  <si>
    <t>54:42</t>
  </si>
  <si>
    <t>Miloslav</t>
  </si>
  <si>
    <t>Bajer</t>
  </si>
  <si>
    <t>Cafe Bajer</t>
  </si>
  <si>
    <t>54:44</t>
  </si>
  <si>
    <t>Přemysl</t>
  </si>
  <si>
    <t>Novotný</t>
  </si>
  <si>
    <t>59:04</t>
  </si>
  <si>
    <t>Petržílek</t>
  </si>
  <si>
    <t>59:56</t>
  </si>
  <si>
    <t>Bubeníček</t>
  </si>
  <si>
    <t>Skuhrov nad Bělou</t>
  </si>
  <si>
    <t>50:05</t>
  </si>
  <si>
    <t>Golbach</t>
  </si>
  <si>
    <t>Sk Týniště nad Orlicí</t>
  </si>
  <si>
    <t>50:41</t>
  </si>
  <si>
    <t>Čestmír</t>
  </si>
  <si>
    <t>Vít</t>
  </si>
  <si>
    <t>1:02:42</t>
  </si>
  <si>
    <t>Marta</t>
  </si>
  <si>
    <t>35:28</t>
  </si>
  <si>
    <t>Barbora</t>
  </si>
  <si>
    <t>Teclová</t>
  </si>
  <si>
    <t>ISTT</t>
  </si>
  <si>
    <t>39:43</t>
  </si>
  <si>
    <t>Jana</t>
  </si>
  <si>
    <t>Matyášová</t>
  </si>
  <si>
    <t>Silvita s.r.o. Ústí nad Orlicí</t>
  </si>
  <si>
    <t>40:51</t>
  </si>
  <si>
    <t>Přikrylová</t>
  </si>
  <si>
    <t>41:54</t>
  </si>
  <si>
    <t>Hana</t>
  </si>
  <si>
    <t>Klampflová</t>
  </si>
  <si>
    <t>Vrchaři Vrchlabí</t>
  </si>
  <si>
    <t>41:56</t>
  </si>
  <si>
    <t>Zavřelová</t>
  </si>
  <si>
    <t>Zavři Němčice</t>
  </si>
  <si>
    <t>42:09</t>
  </si>
  <si>
    <t>Vítková</t>
  </si>
  <si>
    <t>Nahořany</t>
  </si>
  <si>
    <t>42:11</t>
  </si>
  <si>
    <t>Anna</t>
  </si>
  <si>
    <t>Krátká</t>
  </si>
  <si>
    <t>Hvězda Pardubice</t>
  </si>
  <si>
    <t>43:55</t>
  </si>
  <si>
    <t>Romana</t>
  </si>
  <si>
    <t>Barvínková</t>
  </si>
  <si>
    <t>Atletika Žamberk</t>
  </si>
  <si>
    <t>43:58</t>
  </si>
  <si>
    <t>Mannlová</t>
  </si>
  <si>
    <t xml:space="preserve">ISCAREX </t>
  </si>
  <si>
    <t>45:40</t>
  </si>
  <si>
    <t>Pavelcová</t>
  </si>
  <si>
    <t>46:20</t>
  </si>
  <si>
    <t>Šebková</t>
  </si>
  <si>
    <t>46:42</t>
  </si>
  <si>
    <t>Lenka</t>
  </si>
  <si>
    <t>Málková</t>
  </si>
  <si>
    <t>49:07</t>
  </si>
  <si>
    <t>Ivana</t>
  </si>
  <si>
    <t>Pešlová</t>
  </si>
  <si>
    <t>TJ Svitavy</t>
  </si>
  <si>
    <t>51:10</t>
  </si>
  <si>
    <t>Hellerová</t>
  </si>
  <si>
    <t>56:06</t>
  </si>
  <si>
    <t>Pavla</t>
  </si>
  <si>
    <t>Hlaváčková</t>
  </si>
  <si>
    <t>Ústí nad Orlicí</t>
  </si>
  <si>
    <t>56:27</t>
  </si>
  <si>
    <t>46:07</t>
  </si>
  <si>
    <t>Stanislav</t>
  </si>
  <si>
    <t>Doležal</t>
  </si>
  <si>
    <t>BK Pardubice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</si>
</sst>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mm:ss.00"/>
    <numFmt numFmtId="168" formatCode="h:mm\,ss"/>
    <numFmt numFmtId="169" formatCode="h:mm;@"/>
    <numFmt numFmtId="170" formatCode="[$-405]d\.\ mmmm\ yyyy"/>
    <numFmt numFmtId="171" formatCode="[h]:mm:ss;@"/>
    <numFmt numFmtId="172" formatCode="[h]:mm;@"/>
    <numFmt numFmtId="173" formatCode="yyyy"/>
    <numFmt numFmtId="174" formatCode="mmm/yyyy"/>
    <numFmt numFmtId="175" formatCode="[$-405]dddd\ d\.\ mmmm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 CE"/>
      <family val="1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1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5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72" fontId="0" fillId="0" borderId="0" xfId="0" applyNumberFormat="1" applyAlignment="1">
      <alignment/>
    </xf>
    <xf numFmtId="45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 horizontal="right" shrinkToFit="1"/>
    </xf>
    <xf numFmtId="21" fontId="4" fillId="0" borderId="10" xfId="0" applyNumberFormat="1" applyFont="1" applyBorder="1" applyAlignment="1">
      <alignment horizontal="right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1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ernik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B"/>
      <sheetName val="J"/>
      <sheetName val="Muži"/>
      <sheetName val="ženy"/>
      <sheetName val="vsichni"/>
      <sheetName val="pořadí"/>
      <sheetName val="muži vše"/>
      <sheetName val="muži &quot;A&quot;"/>
      <sheetName val="muži &quot;B&quot; "/>
      <sheetName val="muži &quot;C&quot;"/>
      <sheetName val="muži &quot;D&quot;"/>
      <sheetName val="muži &quot;E&quot;"/>
      <sheetName val="ženy vše"/>
      <sheetName val="ženy &quot;F&quot;"/>
      <sheetName val="ženy &quot;G&quot;"/>
      <sheetName val="ženy &quot;H&quot;"/>
      <sheetName val="ženy &quot;I&quot;"/>
      <sheetName val="por.LB"/>
      <sheetName val="por.J"/>
      <sheetName val="tabulka cíl"/>
    </sheetNames>
    <sheetDataSet>
      <sheetData sheetId="0">
        <row r="2">
          <cell r="B2" t="str">
            <v>st. č.</v>
          </cell>
          <cell r="C2" t="str">
            <v>Jméno</v>
          </cell>
          <cell r="D2" t="str">
            <v>Příjmení</v>
          </cell>
          <cell r="E2" t="str">
            <v>Narozen</v>
          </cell>
          <cell r="F2" t="str">
            <v>Stát - oddíl</v>
          </cell>
        </row>
      </sheetData>
      <sheetData sheetId="1">
        <row r="2">
          <cell r="B2" t="str">
            <v>st. č.</v>
          </cell>
          <cell r="C2" t="str">
            <v>Jméno</v>
          </cell>
          <cell r="D2" t="str">
            <v>Příjmení</v>
          </cell>
          <cell r="E2" t="str">
            <v>Narozen</v>
          </cell>
          <cell r="F2" t="str">
            <v>Stát - oddíl</v>
          </cell>
          <cell r="G2" t="str">
            <v>Čas</v>
          </cell>
        </row>
        <row r="3">
          <cell r="H3" t="str">
            <v>J</v>
          </cell>
        </row>
        <row r="4">
          <cell r="H4" t="str">
            <v>J</v>
          </cell>
        </row>
        <row r="5">
          <cell r="H5" t="str">
            <v>J</v>
          </cell>
        </row>
        <row r="6">
          <cell r="H6" t="str">
            <v>J</v>
          </cell>
        </row>
        <row r="7">
          <cell r="H7" t="str">
            <v>J</v>
          </cell>
        </row>
        <row r="8">
          <cell r="H8" t="str">
            <v>J</v>
          </cell>
        </row>
        <row r="9">
          <cell r="H9" t="str">
            <v>J</v>
          </cell>
        </row>
        <row r="10">
          <cell r="H10" t="str">
            <v>J</v>
          </cell>
        </row>
        <row r="11">
          <cell r="H11" t="str">
            <v>J</v>
          </cell>
        </row>
        <row r="12">
          <cell r="H12" t="str">
            <v>J</v>
          </cell>
        </row>
        <row r="13">
          <cell r="H13" t="str">
            <v>J</v>
          </cell>
        </row>
        <row r="14">
          <cell r="H14" t="str">
            <v>J</v>
          </cell>
        </row>
        <row r="15">
          <cell r="H15" t="str">
            <v>J</v>
          </cell>
        </row>
        <row r="16">
          <cell r="H16" t="str">
            <v>J</v>
          </cell>
        </row>
        <row r="17">
          <cell r="H17" t="str">
            <v>J</v>
          </cell>
        </row>
        <row r="18">
          <cell r="H18" t="str">
            <v>J</v>
          </cell>
        </row>
        <row r="19">
          <cell r="H19" t="str">
            <v>J</v>
          </cell>
        </row>
        <row r="20">
          <cell r="H20" t="str">
            <v>J</v>
          </cell>
        </row>
        <row r="21">
          <cell r="H21" t="str">
            <v>J</v>
          </cell>
        </row>
        <row r="22">
          <cell r="H22" t="str">
            <v>J</v>
          </cell>
        </row>
        <row r="23">
          <cell r="H23" t="str">
            <v>J</v>
          </cell>
        </row>
        <row r="24">
          <cell r="H24" t="str">
            <v>J</v>
          </cell>
        </row>
        <row r="25">
          <cell r="H25" t="str">
            <v>J</v>
          </cell>
        </row>
        <row r="26">
          <cell r="H26" t="str">
            <v>J</v>
          </cell>
        </row>
        <row r="27">
          <cell r="H27" t="str">
            <v>J</v>
          </cell>
        </row>
        <row r="28">
          <cell r="H28" t="str">
            <v>J</v>
          </cell>
        </row>
        <row r="29">
          <cell r="H29" t="str">
            <v>J</v>
          </cell>
        </row>
        <row r="30">
          <cell r="H30" t="str">
            <v>J</v>
          </cell>
        </row>
        <row r="31">
          <cell r="H31" t="str">
            <v>J</v>
          </cell>
        </row>
        <row r="32">
          <cell r="H32" t="str">
            <v>J</v>
          </cell>
        </row>
        <row r="33">
          <cell r="H33" t="str">
            <v>J</v>
          </cell>
        </row>
        <row r="34">
          <cell r="H34" t="str">
            <v>J</v>
          </cell>
        </row>
        <row r="35">
          <cell r="H35" t="str">
            <v>J</v>
          </cell>
        </row>
        <row r="36">
          <cell r="H36" t="str">
            <v>J</v>
          </cell>
        </row>
        <row r="37">
          <cell r="H37" t="str">
            <v>J</v>
          </cell>
        </row>
        <row r="38">
          <cell r="H38" t="str">
            <v>J</v>
          </cell>
        </row>
        <row r="39">
          <cell r="H39" t="str">
            <v>J</v>
          </cell>
        </row>
        <row r="40">
          <cell r="H40" t="str">
            <v>J</v>
          </cell>
        </row>
        <row r="41">
          <cell r="H41" t="str">
            <v>J</v>
          </cell>
        </row>
        <row r="42">
          <cell r="H42" t="str">
            <v>J</v>
          </cell>
        </row>
        <row r="43">
          <cell r="H43" t="str">
            <v>J</v>
          </cell>
        </row>
        <row r="44">
          <cell r="H44" t="str">
            <v>J</v>
          </cell>
        </row>
        <row r="45">
          <cell r="H45" t="str">
            <v>J</v>
          </cell>
        </row>
        <row r="46">
          <cell r="H46" t="str">
            <v>J</v>
          </cell>
        </row>
        <row r="47">
          <cell r="H47" t="str">
            <v>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5"/>
  <sheetViews>
    <sheetView zoomScalePageLayoutView="0" workbookViewId="0" topLeftCell="A278">
      <selection activeCell="A159" sqref="A159"/>
    </sheetView>
  </sheetViews>
  <sheetFormatPr defaultColWidth="9.140625" defaultRowHeight="12.75"/>
  <cols>
    <col min="1" max="1" width="3.8515625" style="0" customWidth="1"/>
    <col min="2" max="2" width="4.28125" style="7" customWidth="1"/>
    <col min="3" max="3" width="16.57421875" style="0" customWidth="1"/>
    <col min="4" max="4" width="15.57421875" style="0" customWidth="1"/>
    <col min="5" max="5" width="7.28125" style="0" customWidth="1"/>
    <col min="6" max="6" width="26.57421875" style="19" bestFit="1" customWidth="1"/>
    <col min="7" max="7" width="9.28125" style="0" customWidth="1"/>
    <col min="8" max="8" width="8.57421875" style="0" customWidth="1"/>
  </cols>
  <sheetData>
    <row r="1" spans="1:7" ht="18.75" customHeight="1">
      <c r="A1" s="36" t="s">
        <v>60</v>
      </c>
      <c r="B1" s="37"/>
      <c r="C1" s="37"/>
      <c r="D1" s="37"/>
      <c r="E1" s="37"/>
      <c r="F1" s="37"/>
      <c r="G1" s="37"/>
    </row>
    <row r="2" spans="1:7" ht="21">
      <c r="A2" s="36" t="s">
        <v>75</v>
      </c>
      <c r="B2" s="37"/>
      <c r="C2" s="37"/>
      <c r="D2" s="37"/>
      <c r="E2" s="37"/>
      <c r="F2" s="37"/>
      <c r="G2" s="37"/>
    </row>
    <row r="3" spans="1:7" ht="13.5" thickBot="1">
      <c r="A3" s="38" t="s">
        <v>76</v>
      </c>
      <c r="B3" s="39"/>
      <c r="C3" s="39"/>
      <c r="D3" s="39"/>
      <c r="E3" s="39"/>
      <c r="F3" s="39"/>
      <c r="G3" s="39"/>
    </row>
    <row r="4" spans="1:7" ht="12.75">
      <c r="A4" s="5"/>
      <c r="B4" s="11"/>
      <c r="C4" s="11"/>
      <c r="D4" s="11"/>
      <c r="E4" s="11"/>
      <c r="F4" s="11"/>
      <c r="G4" s="11"/>
    </row>
    <row r="5" spans="1:6" ht="17.25">
      <c r="A5" s="1" t="s">
        <v>77</v>
      </c>
      <c r="B5"/>
      <c r="F5" s="21" t="s">
        <v>78</v>
      </c>
    </row>
    <row r="6" spans="1:7" ht="13.5" thickBot="1">
      <c r="A6" s="27" t="s">
        <v>0</v>
      </c>
      <c r="B6" s="28" t="s">
        <v>1</v>
      </c>
      <c r="C6" s="28" t="s">
        <v>2</v>
      </c>
      <c r="D6" s="28" t="s">
        <v>3</v>
      </c>
      <c r="E6" s="29" t="s">
        <v>6</v>
      </c>
      <c r="F6" s="28" t="s">
        <v>4</v>
      </c>
      <c r="G6" s="30" t="s">
        <v>5</v>
      </c>
    </row>
    <row r="7" spans="1:7" ht="12.75">
      <c r="A7" s="10" t="s">
        <v>8</v>
      </c>
      <c r="B7" s="10"/>
      <c r="E7" s="18"/>
      <c r="F7" s="24"/>
      <c r="G7" s="7"/>
    </row>
    <row r="8" spans="1:7" ht="12.75">
      <c r="A8" s="10" t="s">
        <v>9</v>
      </c>
      <c r="B8" s="10"/>
      <c r="E8" s="18"/>
      <c r="F8" s="24"/>
      <c r="G8" s="7"/>
    </row>
    <row r="9" spans="1:7" ht="12.75">
      <c r="A9" s="10" t="s">
        <v>10</v>
      </c>
      <c r="B9" s="10"/>
      <c r="E9" s="18"/>
      <c r="F9" s="24"/>
      <c r="G9" s="7"/>
    </row>
    <row r="10" spans="1:7" ht="12.75">
      <c r="A10" s="10" t="s">
        <v>11</v>
      </c>
      <c r="B10" s="10"/>
      <c r="E10" s="18"/>
      <c r="F10" s="24"/>
      <c r="G10" s="7"/>
    </row>
    <row r="11" spans="1:7" ht="12.75">
      <c r="A11" s="10" t="s">
        <v>12</v>
      </c>
      <c r="B11" s="10"/>
      <c r="E11" s="18"/>
      <c r="F11" s="24"/>
      <c r="G11" s="7"/>
    </row>
    <row r="12" spans="1:7" ht="12.75">
      <c r="A12" s="10" t="s">
        <v>13</v>
      </c>
      <c r="B12" s="10"/>
      <c r="E12" s="18"/>
      <c r="F12" s="24"/>
      <c r="G12" s="7"/>
    </row>
    <row r="13" spans="1:7" ht="12.75">
      <c r="A13" s="10" t="s">
        <v>14</v>
      </c>
      <c r="B13" s="10"/>
      <c r="E13" s="18"/>
      <c r="F13" s="24"/>
      <c r="G13" s="7"/>
    </row>
    <row r="14" spans="1:7" ht="12.75">
      <c r="A14" s="10" t="s">
        <v>15</v>
      </c>
      <c r="B14" s="10"/>
      <c r="E14" s="18"/>
      <c r="F14" s="24"/>
      <c r="G14" s="7"/>
    </row>
    <row r="15" spans="1:7" ht="12.75">
      <c r="A15" s="10" t="s">
        <v>16</v>
      </c>
      <c r="B15" s="10"/>
      <c r="E15" s="18"/>
      <c r="F15" s="24"/>
      <c r="G15" s="7"/>
    </row>
    <row r="16" spans="1:7" ht="12.75">
      <c r="A16" s="10" t="s">
        <v>17</v>
      </c>
      <c r="B16" s="10"/>
      <c r="E16" s="18"/>
      <c r="F16" s="24"/>
      <c r="G16" s="7"/>
    </row>
    <row r="17" spans="1:7" ht="12.75">
      <c r="A17" s="5"/>
      <c r="B17" s="11"/>
      <c r="C17" s="11"/>
      <c r="D17" s="11"/>
      <c r="E17" s="11"/>
      <c r="F17" s="11"/>
      <c r="G17" s="11"/>
    </row>
    <row r="18" spans="1:6" ht="17.25">
      <c r="A18" s="1" t="s">
        <v>79</v>
      </c>
      <c r="B18"/>
      <c r="F18" s="21" t="s">
        <v>78</v>
      </c>
    </row>
    <row r="19" spans="1:7" ht="13.5" thickBot="1">
      <c r="A19" s="27" t="s">
        <v>0</v>
      </c>
      <c r="B19" s="28" t="s">
        <v>1</v>
      </c>
      <c r="C19" s="28" t="s">
        <v>2</v>
      </c>
      <c r="D19" s="28" t="s">
        <v>3</v>
      </c>
      <c r="E19" s="29" t="s">
        <v>6</v>
      </c>
      <c r="F19" s="28" t="s">
        <v>4</v>
      </c>
      <c r="G19" s="30" t="s">
        <v>5</v>
      </c>
    </row>
    <row r="20" ht="12.75">
      <c r="A20" s="10" t="s">
        <v>8</v>
      </c>
    </row>
    <row r="21" ht="12.75">
      <c r="A21" s="10" t="s">
        <v>9</v>
      </c>
    </row>
    <row r="22" ht="12.75">
      <c r="A22" s="10" t="s">
        <v>10</v>
      </c>
    </row>
    <row r="23" ht="12.75">
      <c r="A23" s="10" t="s">
        <v>11</v>
      </c>
    </row>
    <row r="24" ht="12.75">
      <c r="A24" s="10" t="s">
        <v>12</v>
      </c>
    </row>
    <row r="25" ht="12.75">
      <c r="A25" s="10" t="s">
        <v>13</v>
      </c>
    </row>
    <row r="26" ht="12.75">
      <c r="A26" s="10" t="s">
        <v>14</v>
      </c>
    </row>
    <row r="27" ht="12.75">
      <c r="A27" s="10" t="s">
        <v>15</v>
      </c>
    </row>
    <row r="28" ht="12.75">
      <c r="A28" s="10" t="s">
        <v>16</v>
      </c>
    </row>
    <row r="29" ht="12.75">
      <c r="A29" s="10" t="s">
        <v>17</v>
      </c>
    </row>
    <row r="30" ht="12.75">
      <c r="A30" s="10" t="s">
        <v>18</v>
      </c>
    </row>
    <row r="31" ht="12.75">
      <c r="A31" s="10" t="s">
        <v>19</v>
      </c>
    </row>
    <row r="32" ht="12.75">
      <c r="A32" s="10" t="s">
        <v>20</v>
      </c>
    </row>
    <row r="33" ht="12.75">
      <c r="A33" s="10" t="s">
        <v>21</v>
      </c>
    </row>
    <row r="34" ht="12.75">
      <c r="A34" s="10" t="s">
        <v>22</v>
      </c>
    </row>
    <row r="35" spans="1:7" ht="12.75">
      <c r="A35" s="5"/>
      <c r="B35" s="11"/>
      <c r="C35" s="11"/>
      <c r="D35" s="11"/>
      <c r="E35" s="11"/>
      <c r="F35" s="11"/>
      <c r="G35" s="11"/>
    </row>
    <row r="36" spans="1:6" ht="17.25">
      <c r="A36" s="1" t="s">
        <v>68</v>
      </c>
      <c r="B36"/>
      <c r="F36" s="21" t="s">
        <v>89</v>
      </c>
    </row>
    <row r="37" spans="1:7" ht="13.5" thickBot="1">
      <c r="A37" s="27" t="s">
        <v>0</v>
      </c>
      <c r="B37" s="28" t="s">
        <v>1</v>
      </c>
      <c r="C37" s="28" t="s">
        <v>2</v>
      </c>
      <c r="D37" s="28" t="s">
        <v>3</v>
      </c>
      <c r="E37" s="29" t="s">
        <v>6</v>
      </c>
      <c r="F37" s="28" t="s">
        <v>4</v>
      </c>
      <c r="G37" s="30" t="s">
        <v>5</v>
      </c>
    </row>
    <row r="38" spans="1:8" ht="12.75">
      <c r="A38" s="10" t="s">
        <v>8</v>
      </c>
      <c r="B38" s="10" t="s">
        <v>90</v>
      </c>
      <c r="C38" t="s">
        <v>120</v>
      </c>
      <c r="D38" s="18" t="s">
        <v>121</v>
      </c>
      <c r="E38" s="34">
        <v>2014</v>
      </c>
      <c r="F38" s="7" t="s">
        <v>122</v>
      </c>
      <c r="G38" t="s">
        <v>91</v>
      </c>
      <c r="H38" s="26"/>
    </row>
    <row r="39" spans="1:8" ht="12.75">
      <c r="A39" s="10" t="s">
        <v>9</v>
      </c>
      <c r="B39" s="10" t="s">
        <v>92</v>
      </c>
      <c r="C39" t="s">
        <v>123</v>
      </c>
      <c r="D39" s="18" t="s">
        <v>124</v>
      </c>
      <c r="E39" s="34">
        <v>2014</v>
      </c>
      <c r="F39" s="7" t="s">
        <v>125</v>
      </c>
      <c r="G39" t="s">
        <v>93</v>
      </c>
      <c r="H39" s="26"/>
    </row>
    <row r="40" spans="1:8" ht="12.75">
      <c r="A40" s="10" t="s">
        <v>10</v>
      </c>
      <c r="B40" s="10" t="s">
        <v>94</v>
      </c>
      <c r="C40" t="s">
        <v>126</v>
      </c>
      <c r="D40" s="18" t="s">
        <v>127</v>
      </c>
      <c r="E40" s="34">
        <v>2015</v>
      </c>
      <c r="F40" s="7" t="s">
        <v>128</v>
      </c>
      <c r="G40" t="s">
        <v>95</v>
      </c>
      <c r="H40" s="26"/>
    </row>
    <row r="41" spans="1:8" ht="12.75">
      <c r="A41" s="10" t="s">
        <v>11</v>
      </c>
      <c r="B41" s="10" t="s">
        <v>96</v>
      </c>
      <c r="C41" t="s">
        <v>129</v>
      </c>
      <c r="D41" s="18" t="s">
        <v>130</v>
      </c>
      <c r="E41" s="34">
        <v>2015</v>
      </c>
      <c r="F41" s="7" t="s">
        <v>131</v>
      </c>
      <c r="G41" t="s">
        <v>97</v>
      </c>
      <c r="H41" s="26"/>
    </row>
    <row r="42" spans="1:8" ht="12.75">
      <c r="A42" s="10" t="s">
        <v>12</v>
      </c>
      <c r="B42" s="10" t="s">
        <v>98</v>
      </c>
      <c r="C42" t="s">
        <v>132</v>
      </c>
      <c r="D42" s="18" t="s">
        <v>133</v>
      </c>
      <c r="E42" s="34">
        <v>2015</v>
      </c>
      <c r="F42" s="7" t="s">
        <v>134</v>
      </c>
      <c r="G42" t="s">
        <v>99</v>
      </c>
      <c r="H42" s="26"/>
    </row>
    <row r="43" spans="1:8" ht="12.75">
      <c r="A43" s="10" t="s">
        <v>13</v>
      </c>
      <c r="B43" s="10" t="s">
        <v>100</v>
      </c>
      <c r="C43" t="s">
        <v>135</v>
      </c>
      <c r="D43" s="18" t="s">
        <v>136</v>
      </c>
      <c r="E43" s="34">
        <v>2015</v>
      </c>
      <c r="F43" s="7" t="s">
        <v>134</v>
      </c>
      <c r="G43" t="s">
        <v>101</v>
      </c>
      <c r="H43" s="26"/>
    </row>
    <row r="44" spans="1:8" ht="12.75">
      <c r="A44" s="10" t="s">
        <v>14</v>
      </c>
      <c r="B44" s="10" t="s">
        <v>102</v>
      </c>
      <c r="C44" t="s">
        <v>137</v>
      </c>
      <c r="D44" s="18" t="s">
        <v>138</v>
      </c>
      <c r="E44" s="34">
        <v>2014</v>
      </c>
      <c r="F44" s="7" t="s">
        <v>139</v>
      </c>
      <c r="G44" t="s">
        <v>103</v>
      </c>
      <c r="H44" s="26"/>
    </row>
    <row r="45" spans="1:8" ht="12.75">
      <c r="A45" s="10" t="s">
        <v>15</v>
      </c>
      <c r="B45" s="10" t="s">
        <v>104</v>
      </c>
      <c r="C45" t="s">
        <v>140</v>
      </c>
      <c r="D45" s="18" t="s">
        <v>141</v>
      </c>
      <c r="E45" s="34">
        <v>2015</v>
      </c>
      <c r="F45" s="7" t="s">
        <v>134</v>
      </c>
      <c r="G45" t="s">
        <v>105</v>
      </c>
      <c r="H45" s="26"/>
    </row>
    <row r="46" spans="1:8" ht="12.75">
      <c r="A46" s="10" t="s">
        <v>16</v>
      </c>
      <c r="B46" s="10" t="s">
        <v>106</v>
      </c>
      <c r="C46" t="s">
        <v>142</v>
      </c>
      <c r="D46" s="18" t="s">
        <v>143</v>
      </c>
      <c r="E46" s="34">
        <v>2016</v>
      </c>
      <c r="F46" s="7" t="s">
        <v>144</v>
      </c>
      <c r="G46" t="s">
        <v>107</v>
      </c>
      <c r="H46" s="26"/>
    </row>
    <row r="47" spans="1:8" ht="12.75">
      <c r="A47" s="10" t="s">
        <v>17</v>
      </c>
      <c r="B47" s="10" t="s">
        <v>108</v>
      </c>
      <c r="C47" t="s">
        <v>145</v>
      </c>
      <c r="D47" s="18" t="s">
        <v>146</v>
      </c>
      <c r="E47" s="34">
        <v>2016</v>
      </c>
      <c r="F47" s="7" t="s">
        <v>147</v>
      </c>
      <c r="G47" t="s">
        <v>109</v>
      </c>
      <c r="H47" s="26"/>
    </row>
    <row r="48" spans="1:8" ht="12.75">
      <c r="A48" s="10" t="s">
        <v>18</v>
      </c>
      <c r="B48" s="10" t="s">
        <v>110</v>
      </c>
      <c r="C48" t="s">
        <v>148</v>
      </c>
      <c r="D48" s="18" t="s">
        <v>149</v>
      </c>
      <c r="E48" s="34">
        <v>2015</v>
      </c>
      <c r="F48" s="7" t="s">
        <v>150</v>
      </c>
      <c r="G48" t="s">
        <v>111</v>
      </c>
      <c r="H48" s="26"/>
    </row>
    <row r="49" spans="1:8" ht="12.75">
      <c r="A49" s="10" t="s">
        <v>19</v>
      </c>
      <c r="B49" s="10" t="s">
        <v>112</v>
      </c>
      <c r="C49" t="s">
        <v>151</v>
      </c>
      <c r="D49" s="18" t="s">
        <v>152</v>
      </c>
      <c r="E49" s="34">
        <v>2016</v>
      </c>
      <c r="F49" s="7" t="s">
        <v>153</v>
      </c>
      <c r="G49" t="s">
        <v>113</v>
      </c>
      <c r="H49" s="26"/>
    </row>
    <row r="50" spans="1:8" ht="12.75">
      <c r="A50" s="10" t="s">
        <v>20</v>
      </c>
      <c r="B50" s="10" t="s">
        <v>114</v>
      </c>
      <c r="C50" t="s">
        <v>126</v>
      </c>
      <c r="D50" s="18" t="s">
        <v>154</v>
      </c>
      <c r="E50" s="34">
        <v>2016</v>
      </c>
      <c r="F50" s="7" t="s">
        <v>144</v>
      </c>
      <c r="G50" t="s">
        <v>115</v>
      </c>
      <c r="H50" s="26"/>
    </row>
    <row r="51" spans="1:8" ht="12.75">
      <c r="A51" s="10" t="s">
        <v>21</v>
      </c>
      <c r="B51" s="10" t="s">
        <v>116</v>
      </c>
      <c r="C51" t="s">
        <v>155</v>
      </c>
      <c r="D51" s="18" t="s">
        <v>156</v>
      </c>
      <c r="E51" s="34">
        <v>2015</v>
      </c>
      <c r="F51" s="7" t="s">
        <v>157</v>
      </c>
      <c r="G51" t="s">
        <v>117</v>
      </c>
      <c r="H51" s="26"/>
    </row>
    <row r="52" spans="1:8" ht="12.75">
      <c r="A52" s="10" t="s">
        <v>22</v>
      </c>
      <c r="B52" s="10" t="s">
        <v>118</v>
      </c>
      <c r="C52" t="s">
        <v>158</v>
      </c>
      <c r="D52" s="18" t="s">
        <v>143</v>
      </c>
      <c r="E52" s="34">
        <v>2016</v>
      </c>
      <c r="F52" s="7" t="s">
        <v>159</v>
      </c>
      <c r="G52" t="s">
        <v>119</v>
      </c>
      <c r="H52" s="26"/>
    </row>
    <row r="53" spans="1:7" ht="12.75" customHeight="1">
      <c r="A53" s="5"/>
      <c r="B53" s="11"/>
      <c r="C53" s="11"/>
      <c r="D53" s="11"/>
      <c r="E53" s="11"/>
      <c r="F53" s="11"/>
      <c r="G53" s="11"/>
    </row>
    <row r="54" spans="1:6" ht="12.75" customHeight="1">
      <c r="A54" s="1" t="s">
        <v>63</v>
      </c>
      <c r="B54"/>
      <c r="F54" s="21" t="s">
        <v>64</v>
      </c>
    </row>
    <row r="55" spans="1:256" ht="12.75" customHeight="1" thickBot="1">
      <c r="A55" s="27" t="s">
        <v>0</v>
      </c>
      <c r="B55" s="28" t="s">
        <v>1</v>
      </c>
      <c r="C55" s="28" t="s">
        <v>2</v>
      </c>
      <c r="D55" s="28" t="s">
        <v>3</v>
      </c>
      <c r="E55" s="29" t="s">
        <v>6</v>
      </c>
      <c r="F55" s="28" t="s">
        <v>4</v>
      </c>
      <c r="G55" s="30" t="s">
        <v>5</v>
      </c>
      <c r="H55" s="27"/>
      <c r="I55" s="28"/>
      <c r="J55" s="28"/>
      <c r="K55" s="28"/>
      <c r="L55" s="29"/>
      <c r="M55" s="28"/>
      <c r="N55" s="30"/>
      <c r="O55" s="27"/>
      <c r="P55" s="28"/>
      <c r="Q55" s="28"/>
      <c r="R55" s="28"/>
      <c r="S55" s="29"/>
      <c r="T55" s="28"/>
      <c r="U55" s="30"/>
      <c r="V55" s="27"/>
      <c r="W55" s="28"/>
      <c r="X55" s="28"/>
      <c r="Y55" s="28"/>
      <c r="Z55" s="29"/>
      <c r="AA55" s="28"/>
      <c r="AB55" s="30"/>
      <c r="AC55" s="27"/>
      <c r="AD55" s="28"/>
      <c r="AE55" s="28"/>
      <c r="AF55" s="28"/>
      <c r="AG55" s="29"/>
      <c r="AH55" s="28"/>
      <c r="AI55" s="30"/>
      <c r="AJ55" s="27"/>
      <c r="AK55" s="28"/>
      <c r="AL55" s="28"/>
      <c r="AM55" s="28"/>
      <c r="AN55" s="29"/>
      <c r="AO55" s="28"/>
      <c r="AP55" s="30"/>
      <c r="AQ55" s="27"/>
      <c r="AR55" s="28"/>
      <c r="AS55" s="28"/>
      <c r="AT55" s="28"/>
      <c r="AU55" s="29"/>
      <c r="AV55" s="28"/>
      <c r="AW55" s="30"/>
      <c r="AX55" s="27"/>
      <c r="AY55" s="28"/>
      <c r="AZ55" s="28"/>
      <c r="BA55" s="28"/>
      <c r="BB55" s="29"/>
      <c r="BC55" s="28"/>
      <c r="BD55" s="30"/>
      <c r="BE55" s="27"/>
      <c r="BF55" s="28"/>
      <c r="BG55" s="28"/>
      <c r="BH55" s="28"/>
      <c r="BI55" s="29"/>
      <c r="BJ55" s="28"/>
      <c r="BK55" s="30"/>
      <c r="BL55" s="27"/>
      <c r="BM55" s="28"/>
      <c r="BN55" s="28"/>
      <c r="BO55" s="28"/>
      <c r="BP55" s="29"/>
      <c r="BQ55" s="28"/>
      <c r="BR55" s="30"/>
      <c r="BS55" s="27"/>
      <c r="BT55" s="28"/>
      <c r="BU55" s="28"/>
      <c r="BV55" s="28"/>
      <c r="BW55" s="29"/>
      <c r="BX55" s="28"/>
      <c r="BY55" s="30"/>
      <c r="BZ55" s="27"/>
      <c r="CA55" s="28"/>
      <c r="CB55" s="28"/>
      <c r="CC55" s="28"/>
      <c r="CD55" s="29"/>
      <c r="CE55" s="28"/>
      <c r="CF55" s="30"/>
      <c r="CG55" s="27"/>
      <c r="CH55" s="28"/>
      <c r="CI55" s="28"/>
      <c r="CJ55" s="28"/>
      <c r="CK55" s="29"/>
      <c r="CL55" s="28"/>
      <c r="CM55" s="30"/>
      <c r="CN55" s="27"/>
      <c r="CO55" s="28"/>
      <c r="CP55" s="28"/>
      <c r="CQ55" s="28"/>
      <c r="CR55" s="29"/>
      <c r="CS55" s="28"/>
      <c r="CT55" s="30"/>
      <c r="CU55" s="27"/>
      <c r="CV55" s="28"/>
      <c r="CW55" s="28"/>
      <c r="CX55" s="28"/>
      <c r="CY55" s="29"/>
      <c r="CZ55" s="28"/>
      <c r="DA55" s="30"/>
      <c r="DB55" s="27"/>
      <c r="DC55" s="28"/>
      <c r="DD55" s="28"/>
      <c r="DE55" s="28"/>
      <c r="DF55" s="29"/>
      <c r="DG55" s="28"/>
      <c r="DH55" s="30"/>
      <c r="DI55" s="27"/>
      <c r="DJ55" s="28"/>
      <c r="DK55" s="28"/>
      <c r="DL55" s="28"/>
      <c r="DM55" s="29"/>
      <c r="DN55" s="28"/>
      <c r="DO55" s="30"/>
      <c r="DP55" s="27"/>
      <c r="DQ55" s="28"/>
      <c r="DR55" s="28"/>
      <c r="DS55" s="28"/>
      <c r="DT55" s="29"/>
      <c r="DU55" s="28"/>
      <c r="DV55" s="30"/>
      <c r="DW55" s="27"/>
      <c r="DX55" s="28"/>
      <c r="DY55" s="28"/>
      <c r="DZ55" s="28"/>
      <c r="EA55" s="29"/>
      <c r="EB55" s="28"/>
      <c r="EC55" s="30"/>
      <c r="ED55" s="27"/>
      <c r="EE55" s="28"/>
      <c r="EF55" s="28"/>
      <c r="EG55" s="28"/>
      <c r="EH55" s="29"/>
      <c r="EI55" s="28"/>
      <c r="EJ55" s="30"/>
      <c r="EK55" s="27"/>
      <c r="EL55" s="28"/>
      <c r="EM55" s="28"/>
      <c r="EN55" s="28"/>
      <c r="EO55" s="29"/>
      <c r="EP55" s="28"/>
      <c r="EQ55" s="30"/>
      <c r="ER55" s="27"/>
      <c r="ES55" s="28"/>
      <c r="ET55" s="28"/>
      <c r="EU55" s="28"/>
      <c r="EV55" s="29"/>
      <c r="EW55" s="28"/>
      <c r="EX55" s="30"/>
      <c r="EY55" s="27"/>
      <c r="EZ55" s="28"/>
      <c r="FA55" s="28"/>
      <c r="FB55" s="28"/>
      <c r="FC55" s="29"/>
      <c r="FD55" s="28"/>
      <c r="FE55" s="30"/>
      <c r="FF55" s="27"/>
      <c r="FG55" s="28"/>
      <c r="FH55" s="28"/>
      <c r="FI55" s="28"/>
      <c r="FJ55" s="29"/>
      <c r="FK55" s="28"/>
      <c r="FL55" s="30"/>
      <c r="FM55" s="27"/>
      <c r="FN55" s="28"/>
      <c r="FO55" s="28"/>
      <c r="FP55" s="28"/>
      <c r="FQ55" s="29"/>
      <c r="FR55" s="28"/>
      <c r="FS55" s="30"/>
      <c r="FT55" s="27"/>
      <c r="FU55" s="28"/>
      <c r="FV55" s="28"/>
      <c r="FW55" s="28"/>
      <c r="FX55" s="29"/>
      <c r="FY55" s="28"/>
      <c r="FZ55" s="30"/>
      <c r="GA55" s="27"/>
      <c r="GB55" s="28"/>
      <c r="GC55" s="28"/>
      <c r="GD55" s="28"/>
      <c r="GE55" s="29"/>
      <c r="GF55" s="28"/>
      <c r="GG55" s="30"/>
      <c r="GH55" s="27"/>
      <c r="GI55" s="28"/>
      <c r="GJ55" s="28"/>
      <c r="GK55" s="28"/>
      <c r="GL55" s="29"/>
      <c r="GM55" s="28"/>
      <c r="GN55" s="30"/>
      <c r="GO55" s="27"/>
      <c r="GP55" s="28"/>
      <c r="GQ55" s="28"/>
      <c r="GR55" s="28"/>
      <c r="GS55" s="29"/>
      <c r="GT55" s="28"/>
      <c r="GU55" s="30"/>
      <c r="GV55" s="27"/>
      <c r="GW55" s="28"/>
      <c r="GX55" s="28"/>
      <c r="GY55" s="28"/>
      <c r="GZ55" s="29"/>
      <c r="HA55" s="28"/>
      <c r="HB55" s="30"/>
      <c r="HC55" s="27"/>
      <c r="HD55" s="28"/>
      <c r="HE55" s="28"/>
      <c r="HF55" s="28"/>
      <c r="HG55" s="29"/>
      <c r="HH55" s="28"/>
      <c r="HI55" s="30"/>
      <c r="HJ55" s="27"/>
      <c r="HK55" s="28"/>
      <c r="HL55" s="28"/>
      <c r="HM55" s="28"/>
      <c r="HN55" s="29"/>
      <c r="HO55" s="28"/>
      <c r="HP55" s="30"/>
      <c r="HQ55" s="27"/>
      <c r="HR55" s="28"/>
      <c r="HS55" s="28"/>
      <c r="HT55" s="28"/>
      <c r="HU55" s="29"/>
      <c r="HV55" s="28"/>
      <c r="HW55" s="30"/>
      <c r="HX55" s="27"/>
      <c r="HY55" s="28"/>
      <c r="HZ55" s="28"/>
      <c r="IA55" s="28"/>
      <c r="IB55" s="29"/>
      <c r="IC55" s="28"/>
      <c r="ID55" s="30"/>
      <c r="IE55" s="27"/>
      <c r="IF55" s="28"/>
      <c r="IG55" s="28"/>
      <c r="IH55" s="28"/>
      <c r="II55" s="29"/>
      <c r="IJ55" s="28"/>
      <c r="IK55" s="30"/>
      <c r="IL55" s="27"/>
      <c r="IM55" s="28"/>
      <c r="IN55" s="28"/>
      <c r="IO55" s="28"/>
      <c r="IP55" s="29"/>
      <c r="IQ55" s="28"/>
      <c r="IR55" s="30"/>
      <c r="IS55" s="27"/>
      <c r="IT55" s="28"/>
      <c r="IU55" s="28"/>
      <c r="IV55" s="28"/>
    </row>
    <row r="56" spans="1:7" ht="12.75">
      <c r="A56" s="10" t="s">
        <v>8</v>
      </c>
      <c r="B56" s="10" t="s">
        <v>160</v>
      </c>
      <c r="C56" t="s">
        <v>199</v>
      </c>
      <c r="D56" s="18" t="s">
        <v>200</v>
      </c>
      <c r="E56" s="34">
        <v>2011</v>
      </c>
      <c r="F56" s="7" t="s">
        <v>201</v>
      </c>
      <c r="G56" s="26" t="s">
        <v>161</v>
      </c>
    </row>
    <row r="57" spans="1:7" ht="12.75">
      <c r="A57" s="10" t="s">
        <v>9</v>
      </c>
      <c r="B57" s="10" t="s">
        <v>162</v>
      </c>
      <c r="C57" t="s">
        <v>202</v>
      </c>
      <c r="D57" s="18" t="s">
        <v>203</v>
      </c>
      <c r="E57" s="34">
        <v>2011</v>
      </c>
      <c r="F57" s="7" t="s">
        <v>144</v>
      </c>
      <c r="G57" s="26" t="s">
        <v>163</v>
      </c>
    </row>
    <row r="58" spans="1:7" ht="12.75">
      <c r="A58" s="10" t="s">
        <v>10</v>
      </c>
      <c r="B58" s="10" t="s">
        <v>164</v>
      </c>
      <c r="C58" t="s">
        <v>158</v>
      </c>
      <c r="D58" s="18" t="s">
        <v>204</v>
      </c>
      <c r="E58" s="34">
        <v>2012</v>
      </c>
      <c r="F58" s="7" t="s">
        <v>122</v>
      </c>
      <c r="G58" s="26" t="s">
        <v>165</v>
      </c>
    </row>
    <row r="59" spans="1:7" ht="12.75">
      <c r="A59" s="10" t="s">
        <v>11</v>
      </c>
      <c r="B59" s="10" t="s">
        <v>166</v>
      </c>
      <c r="C59" t="s">
        <v>205</v>
      </c>
      <c r="D59" s="18" t="s">
        <v>206</v>
      </c>
      <c r="E59" s="34">
        <v>2010</v>
      </c>
      <c r="F59" s="7" t="s">
        <v>144</v>
      </c>
      <c r="G59" s="26" t="s">
        <v>167</v>
      </c>
    </row>
    <row r="60" spans="1:7" ht="12.75">
      <c r="A60" s="10" t="s">
        <v>12</v>
      </c>
      <c r="B60" s="10" t="s">
        <v>168</v>
      </c>
      <c r="C60" t="s">
        <v>207</v>
      </c>
      <c r="D60" s="18" t="s">
        <v>208</v>
      </c>
      <c r="E60" s="34">
        <v>2013</v>
      </c>
      <c r="F60" s="7" t="s">
        <v>144</v>
      </c>
      <c r="G60" s="26" t="s">
        <v>169</v>
      </c>
    </row>
    <row r="61" spans="1:7" ht="12.75">
      <c r="A61" s="10" t="s">
        <v>13</v>
      </c>
      <c r="B61" s="10" t="s">
        <v>170</v>
      </c>
      <c r="C61" t="s">
        <v>209</v>
      </c>
      <c r="D61" s="18" t="s">
        <v>210</v>
      </c>
      <c r="E61" s="34">
        <v>2012</v>
      </c>
      <c r="F61" s="7" t="s">
        <v>131</v>
      </c>
      <c r="G61" s="26" t="s">
        <v>171</v>
      </c>
    </row>
    <row r="62" spans="1:7" ht="12.75">
      <c r="A62" s="10" t="s">
        <v>14</v>
      </c>
      <c r="B62" s="10" t="s">
        <v>94</v>
      </c>
      <c r="C62" t="s">
        <v>126</v>
      </c>
      <c r="D62" s="18" t="s">
        <v>127</v>
      </c>
      <c r="E62" s="34">
        <v>2015</v>
      </c>
      <c r="F62" s="7" t="s">
        <v>128</v>
      </c>
      <c r="G62" s="26" t="s">
        <v>172</v>
      </c>
    </row>
    <row r="63" spans="1:7" ht="12.75">
      <c r="A63" s="10" t="s">
        <v>15</v>
      </c>
      <c r="B63" s="10" t="s">
        <v>173</v>
      </c>
      <c r="C63" t="s">
        <v>211</v>
      </c>
      <c r="D63" s="18" t="s">
        <v>212</v>
      </c>
      <c r="E63" s="34">
        <v>2011</v>
      </c>
      <c r="F63" s="7" t="s">
        <v>213</v>
      </c>
      <c r="G63" s="26" t="s">
        <v>174</v>
      </c>
    </row>
    <row r="64" spans="1:7" ht="12.75">
      <c r="A64" s="10" t="s">
        <v>16</v>
      </c>
      <c r="B64" s="10" t="s">
        <v>175</v>
      </c>
      <c r="C64" t="s">
        <v>214</v>
      </c>
      <c r="D64" s="18" t="s">
        <v>215</v>
      </c>
      <c r="E64" s="34">
        <v>2012</v>
      </c>
      <c r="F64" s="7" t="s">
        <v>216</v>
      </c>
      <c r="G64" s="26" t="s">
        <v>176</v>
      </c>
    </row>
    <row r="65" spans="1:7" ht="12.75">
      <c r="A65" s="10" t="s">
        <v>17</v>
      </c>
      <c r="B65" s="10" t="s">
        <v>177</v>
      </c>
      <c r="C65" t="s">
        <v>217</v>
      </c>
      <c r="D65" s="18" t="s">
        <v>218</v>
      </c>
      <c r="E65" s="34">
        <v>2011</v>
      </c>
      <c r="F65" s="7" t="s">
        <v>219</v>
      </c>
      <c r="G65" s="26" t="s">
        <v>178</v>
      </c>
    </row>
    <row r="66" spans="1:7" ht="12.75">
      <c r="A66" s="10" t="s">
        <v>18</v>
      </c>
      <c r="B66" s="10" t="s">
        <v>179</v>
      </c>
      <c r="C66" t="s">
        <v>220</v>
      </c>
      <c r="D66" s="18" t="s">
        <v>221</v>
      </c>
      <c r="E66" s="34">
        <v>2011</v>
      </c>
      <c r="F66" s="7" t="s">
        <v>144</v>
      </c>
      <c r="G66" s="26" t="s">
        <v>180</v>
      </c>
    </row>
    <row r="67" spans="1:7" ht="12.75">
      <c r="A67" s="10" t="s">
        <v>19</v>
      </c>
      <c r="B67" s="10" t="s">
        <v>181</v>
      </c>
      <c r="C67" t="s">
        <v>222</v>
      </c>
      <c r="D67" s="18" t="s">
        <v>223</v>
      </c>
      <c r="E67" s="34">
        <v>2011</v>
      </c>
      <c r="F67" s="7" t="s">
        <v>224</v>
      </c>
      <c r="G67" s="26" t="s">
        <v>182</v>
      </c>
    </row>
    <row r="68" spans="1:7" ht="12.75">
      <c r="A68" s="10" t="s">
        <v>20</v>
      </c>
      <c r="B68" s="10" t="s">
        <v>183</v>
      </c>
      <c r="C68" t="s">
        <v>225</v>
      </c>
      <c r="D68" s="18" t="s">
        <v>226</v>
      </c>
      <c r="E68" s="34">
        <v>2013</v>
      </c>
      <c r="F68" s="7" t="s">
        <v>144</v>
      </c>
      <c r="G68" s="26" t="s">
        <v>184</v>
      </c>
    </row>
    <row r="69" spans="1:7" ht="12.75">
      <c r="A69" s="10" t="s">
        <v>21</v>
      </c>
      <c r="B69" s="10" t="s">
        <v>185</v>
      </c>
      <c r="C69" t="s">
        <v>227</v>
      </c>
      <c r="D69" s="18" t="s">
        <v>228</v>
      </c>
      <c r="E69" s="34">
        <v>2012</v>
      </c>
      <c r="F69" s="7" t="s">
        <v>144</v>
      </c>
      <c r="G69" s="26" t="s">
        <v>186</v>
      </c>
    </row>
    <row r="70" spans="1:7" ht="12.75">
      <c r="A70" s="10" t="s">
        <v>22</v>
      </c>
      <c r="B70" s="10" t="s">
        <v>187</v>
      </c>
      <c r="C70" t="s">
        <v>229</v>
      </c>
      <c r="D70" s="18" t="s">
        <v>228</v>
      </c>
      <c r="E70" s="34">
        <v>2013</v>
      </c>
      <c r="F70" s="7" t="s">
        <v>144</v>
      </c>
      <c r="G70" s="26" t="s">
        <v>188</v>
      </c>
    </row>
    <row r="71" spans="1:7" ht="12.75">
      <c r="A71" s="10" t="s">
        <v>23</v>
      </c>
      <c r="B71" s="10" t="s">
        <v>189</v>
      </c>
      <c r="C71" t="s">
        <v>230</v>
      </c>
      <c r="D71" s="18" t="s">
        <v>231</v>
      </c>
      <c r="E71" s="34">
        <v>2013</v>
      </c>
      <c r="F71" s="7" t="s">
        <v>144</v>
      </c>
      <c r="G71" s="26" t="s">
        <v>190</v>
      </c>
    </row>
    <row r="72" spans="1:7" ht="12.75">
      <c r="A72" s="10" t="s">
        <v>24</v>
      </c>
      <c r="B72" s="10" t="s">
        <v>191</v>
      </c>
      <c r="C72" t="s">
        <v>232</v>
      </c>
      <c r="D72" s="18" t="s">
        <v>233</v>
      </c>
      <c r="E72" s="34">
        <v>2012</v>
      </c>
      <c r="F72" s="7" t="s">
        <v>134</v>
      </c>
      <c r="G72" s="26" t="s">
        <v>192</v>
      </c>
    </row>
    <row r="73" spans="1:7" ht="12.75">
      <c r="A73" s="10" t="s">
        <v>25</v>
      </c>
      <c r="B73" s="10" t="s">
        <v>193</v>
      </c>
      <c r="C73" t="s">
        <v>234</v>
      </c>
      <c r="D73" s="18" t="s">
        <v>235</v>
      </c>
      <c r="E73" s="34">
        <v>2012</v>
      </c>
      <c r="F73" s="7" t="s">
        <v>159</v>
      </c>
      <c r="G73" s="26" t="s">
        <v>194</v>
      </c>
    </row>
    <row r="74" spans="1:7" ht="12.75">
      <c r="A74" s="10" t="s">
        <v>26</v>
      </c>
      <c r="B74" s="10" t="s">
        <v>195</v>
      </c>
      <c r="C74" t="s">
        <v>236</v>
      </c>
      <c r="D74" s="18" t="s">
        <v>237</v>
      </c>
      <c r="E74" s="34">
        <v>2012</v>
      </c>
      <c r="F74" s="7" t="s">
        <v>150</v>
      </c>
      <c r="G74" s="26" t="s">
        <v>196</v>
      </c>
    </row>
    <row r="75" spans="1:7" ht="12.75">
      <c r="A75" s="10" t="s">
        <v>27</v>
      </c>
      <c r="B75" s="10" t="s">
        <v>197</v>
      </c>
      <c r="C75" t="s">
        <v>238</v>
      </c>
      <c r="D75" s="18" t="s">
        <v>239</v>
      </c>
      <c r="E75" s="34">
        <v>2011</v>
      </c>
      <c r="F75" s="7" t="s">
        <v>240</v>
      </c>
      <c r="G75" s="26" t="s">
        <v>198</v>
      </c>
    </row>
    <row r="76" spans="2:7" ht="12.75" customHeight="1">
      <c r="B76" s="8"/>
      <c r="G76" s="15"/>
    </row>
    <row r="77" spans="1:6" ht="17.25">
      <c r="A77" s="1" t="s">
        <v>65</v>
      </c>
      <c r="B77"/>
      <c r="F77" s="21" t="s">
        <v>69</v>
      </c>
    </row>
    <row r="78" spans="1:256" ht="12.75" customHeight="1" thickBot="1">
      <c r="A78" s="27" t="s">
        <v>0</v>
      </c>
      <c r="B78" s="28" t="s">
        <v>1</v>
      </c>
      <c r="C78" s="28" t="s">
        <v>2</v>
      </c>
      <c r="D78" s="28" t="s">
        <v>3</v>
      </c>
      <c r="E78" s="29" t="s">
        <v>6</v>
      </c>
      <c r="F78" s="28" t="s">
        <v>4</v>
      </c>
      <c r="G78" s="30" t="s">
        <v>5</v>
      </c>
      <c r="H78" s="27"/>
      <c r="I78" s="28"/>
      <c r="J78" s="28"/>
      <c r="K78" s="28"/>
      <c r="L78" s="29"/>
      <c r="M78" s="28"/>
      <c r="N78" s="30"/>
      <c r="O78" s="27"/>
      <c r="P78" s="28"/>
      <c r="Q78" s="28"/>
      <c r="R78" s="28"/>
      <c r="S78" s="29"/>
      <c r="T78" s="28"/>
      <c r="U78" s="30"/>
      <c r="V78" s="27"/>
      <c r="W78" s="28"/>
      <c r="X78" s="28"/>
      <c r="Y78" s="28"/>
      <c r="Z78" s="29"/>
      <c r="AA78" s="28"/>
      <c r="AB78" s="30"/>
      <c r="AC78" s="27"/>
      <c r="AD78" s="28"/>
      <c r="AE78" s="28"/>
      <c r="AF78" s="28"/>
      <c r="AG78" s="29"/>
      <c r="AH78" s="28"/>
      <c r="AI78" s="30"/>
      <c r="AJ78" s="27"/>
      <c r="AK78" s="28"/>
      <c r="AL78" s="28"/>
      <c r="AM78" s="28"/>
      <c r="AN78" s="29"/>
      <c r="AO78" s="28"/>
      <c r="AP78" s="30"/>
      <c r="AQ78" s="27"/>
      <c r="AR78" s="28"/>
      <c r="AS78" s="28"/>
      <c r="AT78" s="28"/>
      <c r="AU78" s="29"/>
      <c r="AV78" s="28"/>
      <c r="AW78" s="30"/>
      <c r="AX78" s="27"/>
      <c r="AY78" s="28"/>
      <c r="AZ78" s="28"/>
      <c r="BA78" s="28"/>
      <c r="BB78" s="29"/>
      <c r="BC78" s="28"/>
      <c r="BD78" s="30"/>
      <c r="BE78" s="27"/>
      <c r="BF78" s="28"/>
      <c r="BG78" s="28"/>
      <c r="BH78" s="28"/>
      <c r="BI78" s="29"/>
      <c r="BJ78" s="28"/>
      <c r="BK78" s="30"/>
      <c r="BL78" s="27"/>
      <c r="BM78" s="28"/>
      <c r="BN78" s="28"/>
      <c r="BO78" s="28"/>
      <c r="BP78" s="29"/>
      <c r="BQ78" s="28"/>
      <c r="BR78" s="30"/>
      <c r="BS78" s="27"/>
      <c r="BT78" s="28"/>
      <c r="BU78" s="28"/>
      <c r="BV78" s="28"/>
      <c r="BW78" s="29"/>
      <c r="BX78" s="28"/>
      <c r="BY78" s="30"/>
      <c r="BZ78" s="27"/>
      <c r="CA78" s="28"/>
      <c r="CB78" s="28"/>
      <c r="CC78" s="28"/>
      <c r="CD78" s="29"/>
      <c r="CE78" s="28"/>
      <c r="CF78" s="30"/>
      <c r="CG78" s="27"/>
      <c r="CH78" s="28"/>
      <c r="CI78" s="28"/>
      <c r="CJ78" s="28"/>
      <c r="CK78" s="29"/>
      <c r="CL78" s="28"/>
      <c r="CM78" s="30"/>
      <c r="CN78" s="27"/>
      <c r="CO78" s="28"/>
      <c r="CP78" s="28"/>
      <c r="CQ78" s="28"/>
      <c r="CR78" s="29"/>
      <c r="CS78" s="28"/>
      <c r="CT78" s="30"/>
      <c r="CU78" s="27"/>
      <c r="CV78" s="28"/>
      <c r="CW78" s="28"/>
      <c r="CX78" s="28"/>
      <c r="CY78" s="29"/>
      <c r="CZ78" s="28"/>
      <c r="DA78" s="30"/>
      <c r="DB78" s="27"/>
      <c r="DC78" s="28"/>
      <c r="DD78" s="28"/>
      <c r="DE78" s="28"/>
      <c r="DF78" s="29"/>
      <c r="DG78" s="28"/>
      <c r="DH78" s="30"/>
      <c r="DI78" s="27"/>
      <c r="DJ78" s="28"/>
      <c r="DK78" s="28"/>
      <c r="DL78" s="28"/>
      <c r="DM78" s="29"/>
      <c r="DN78" s="28"/>
      <c r="DO78" s="30"/>
      <c r="DP78" s="27"/>
      <c r="DQ78" s="28"/>
      <c r="DR78" s="28"/>
      <c r="DS78" s="28"/>
      <c r="DT78" s="29"/>
      <c r="DU78" s="28"/>
      <c r="DV78" s="30"/>
      <c r="DW78" s="27"/>
      <c r="DX78" s="28"/>
      <c r="DY78" s="28"/>
      <c r="DZ78" s="28"/>
      <c r="EA78" s="29"/>
      <c r="EB78" s="28"/>
      <c r="EC78" s="30"/>
      <c r="ED78" s="27"/>
      <c r="EE78" s="28"/>
      <c r="EF78" s="28"/>
      <c r="EG78" s="28"/>
      <c r="EH78" s="29"/>
      <c r="EI78" s="28"/>
      <c r="EJ78" s="30"/>
      <c r="EK78" s="27"/>
      <c r="EL78" s="28"/>
      <c r="EM78" s="28"/>
      <c r="EN78" s="28"/>
      <c r="EO78" s="29"/>
      <c r="EP78" s="28"/>
      <c r="EQ78" s="30"/>
      <c r="ER78" s="27"/>
      <c r="ES78" s="28"/>
      <c r="ET78" s="28"/>
      <c r="EU78" s="28"/>
      <c r="EV78" s="29"/>
      <c r="EW78" s="28"/>
      <c r="EX78" s="30"/>
      <c r="EY78" s="27"/>
      <c r="EZ78" s="28"/>
      <c r="FA78" s="28"/>
      <c r="FB78" s="28"/>
      <c r="FC78" s="29"/>
      <c r="FD78" s="28"/>
      <c r="FE78" s="30"/>
      <c r="FF78" s="27"/>
      <c r="FG78" s="28"/>
      <c r="FH78" s="28"/>
      <c r="FI78" s="28"/>
      <c r="FJ78" s="29"/>
      <c r="FK78" s="28"/>
      <c r="FL78" s="30"/>
      <c r="FM78" s="27"/>
      <c r="FN78" s="28"/>
      <c r="FO78" s="28"/>
      <c r="FP78" s="28"/>
      <c r="FQ78" s="29"/>
      <c r="FR78" s="28"/>
      <c r="FS78" s="30"/>
      <c r="FT78" s="27"/>
      <c r="FU78" s="28"/>
      <c r="FV78" s="28"/>
      <c r="FW78" s="28"/>
      <c r="FX78" s="29"/>
      <c r="FY78" s="28"/>
      <c r="FZ78" s="30"/>
      <c r="GA78" s="27"/>
      <c r="GB78" s="28"/>
      <c r="GC78" s="28"/>
      <c r="GD78" s="28"/>
      <c r="GE78" s="29"/>
      <c r="GF78" s="28"/>
      <c r="GG78" s="30"/>
      <c r="GH78" s="27"/>
      <c r="GI78" s="28"/>
      <c r="GJ78" s="28"/>
      <c r="GK78" s="28"/>
      <c r="GL78" s="29"/>
      <c r="GM78" s="28"/>
      <c r="GN78" s="30"/>
      <c r="GO78" s="27"/>
      <c r="GP78" s="28"/>
      <c r="GQ78" s="28"/>
      <c r="GR78" s="28"/>
      <c r="GS78" s="29"/>
      <c r="GT78" s="28"/>
      <c r="GU78" s="30"/>
      <c r="GV78" s="27"/>
      <c r="GW78" s="28"/>
      <c r="GX78" s="28"/>
      <c r="GY78" s="28"/>
      <c r="GZ78" s="29"/>
      <c r="HA78" s="28"/>
      <c r="HB78" s="30"/>
      <c r="HC78" s="27"/>
      <c r="HD78" s="28"/>
      <c r="HE78" s="28"/>
      <c r="HF78" s="28"/>
      <c r="HG78" s="29"/>
      <c r="HH78" s="28"/>
      <c r="HI78" s="30"/>
      <c r="HJ78" s="27"/>
      <c r="HK78" s="28"/>
      <c r="HL78" s="28"/>
      <c r="HM78" s="28"/>
      <c r="HN78" s="29"/>
      <c r="HO78" s="28"/>
      <c r="HP78" s="30"/>
      <c r="HQ78" s="27"/>
      <c r="HR78" s="28"/>
      <c r="HS78" s="28"/>
      <c r="HT78" s="28"/>
      <c r="HU78" s="29"/>
      <c r="HV78" s="28"/>
      <c r="HW78" s="30"/>
      <c r="HX78" s="27"/>
      <c r="HY78" s="28"/>
      <c r="HZ78" s="28"/>
      <c r="IA78" s="28"/>
      <c r="IB78" s="29"/>
      <c r="IC78" s="28"/>
      <c r="ID78" s="30"/>
      <c r="IE78" s="27"/>
      <c r="IF78" s="28"/>
      <c r="IG78" s="28"/>
      <c r="IH78" s="28"/>
      <c r="II78" s="29"/>
      <c r="IJ78" s="28"/>
      <c r="IK78" s="30"/>
      <c r="IL78" s="27"/>
      <c r="IM78" s="28"/>
      <c r="IN78" s="28"/>
      <c r="IO78" s="28"/>
      <c r="IP78" s="29"/>
      <c r="IQ78" s="28"/>
      <c r="IR78" s="30"/>
      <c r="IS78" s="27"/>
      <c r="IT78" s="28"/>
      <c r="IU78" s="28"/>
      <c r="IV78" s="28"/>
    </row>
    <row r="79" spans="1:8" ht="15">
      <c r="A79" s="10" t="s">
        <v>8</v>
      </c>
      <c r="B79" s="33" t="s">
        <v>260</v>
      </c>
      <c r="C79" t="str">
        <f>IF(ISNA(VLOOKUP(B79,'[1]J'!$B$2:$H182,7,FALSE))," ",VLOOKUP(B79,'[1]J'!$B$2:$H$129,7,FALSE))</f>
        <v> </v>
      </c>
      <c r="D79" t="str">
        <f>IF(ISNA(VLOOKUP(B79,'[1]J'!$B$2:$C$129,2,FALSE))," ",VLOOKUP(B79,'[1]J'!$B$2:$C$129,2,FALSE))</f>
        <v> </v>
      </c>
      <c r="E79" t="str">
        <f>IF(ISNA(VLOOKUP(B79,'[1]J'!$B$2:$D$129,3,FALSE))," ",VLOOKUP(B79,'[1]J'!$B$2:$D$129,3,FALSE))</f>
        <v> </v>
      </c>
      <c r="F79" t="str">
        <f>IF(ISNA(VLOOKUP(B79,'[1]J'!$B$2:$F$129,4,FALSE))," ",VLOOKUP(B79,'[1]J'!$B$2:$F$129,4,FALSE))</f>
        <v> </v>
      </c>
      <c r="G79" t="str">
        <f>IF(ISNA(VLOOKUP(B79,'[1]J'!$B$2:$F$129,5,FALSE))," ",VLOOKUP(B79,'[1]J'!$B$2:$F$129,5,FALSE))</f>
        <v> </v>
      </c>
      <c r="H79" s="16" t="s">
        <v>261</v>
      </c>
    </row>
    <row r="80" spans="1:8" ht="15">
      <c r="A80" s="10" t="s">
        <v>9</v>
      </c>
      <c r="B80" s="33" t="s">
        <v>262</v>
      </c>
      <c r="C80" t="str">
        <f>IF(ISNA(VLOOKUP(B80,'[1]J'!$B$2:$H183,7,FALSE))," ",VLOOKUP(B80,'[1]J'!$B$2:$H$129,7,FALSE))</f>
        <v> </v>
      </c>
      <c r="D80" t="str">
        <f>IF(ISNA(VLOOKUP(B80,'[1]J'!$B$2:$C$129,2,FALSE))," ",VLOOKUP(B80,'[1]J'!$B$2:$C$129,2,FALSE))</f>
        <v> </v>
      </c>
      <c r="E80" t="str">
        <f>IF(ISNA(VLOOKUP(B80,'[1]J'!$B$2:$D$129,3,FALSE))," ",VLOOKUP(B80,'[1]J'!$B$2:$D$129,3,FALSE))</f>
        <v> </v>
      </c>
      <c r="F80" t="str">
        <f>IF(ISNA(VLOOKUP(B80,'[1]J'!$B$2:$F$129,4,FALSE))," ",VLOOKUP(B80,'[1]J'!$B$2:$F$129,4,FALSE))</f>
        <v> </v>
      </c>
      <c r="G80" t="str">
        <f>IF(ISNA(VLOOKUP(B80,'[1]J'!$B$2:$F$129,5,FALSE))," ",VLOOKUP(B80,'[1]J'!$B$2:$F$129,5,FALSE))</f>
        <v> </v>
      </c>
      <c r="H80" s="16" t="s">
        <v>263</v>
      </c>
    </row>
    <row r="81" spans="1:8" ht="15">
      <c r="A81" s="10" t="s">
        <v>10</v>
      </c>
      <c r="B81" s="33" t="s">
        <v>264</v>
      </c>
      <c r="C81" t="str">
        <f>IF(ISNA(VLOOKUP(B81,'[1]J'!$B$2:$H184,7,FALSE))," ",VLOOKUP(B81,'[1]J'!$B$2:$H$129,7,FALSE))</f>
        <v> </v>
      </c>
      <c r="D81" t="str">
        <f>IF(ISNA(VLOOKUP(B81,'[1]J'!$B$2:$C$129,2,FALSE))," ",VLOOKUP(B81,'[1]J'!$B$2:$C$129,2,FALSE))</f>
        <v> </v>
      </c>
      <c r="E81" t="str">
        <f>IF(ISNA(VLOOKUP(B81,'[1]J'!$B$2:$D$129,3,FALSE))," ",VLOOKUP(B81,'[1]J'!$B$2:$D$129,3,FALSE))</f>
        <v> </v>
      </c>
      <c r="F81" t="str">
        <f>IF(ISNA(VLOOKUP(B81,'[1]J'!$B$2:$F$129,4,FALSE))," ",VLOOKUP(B81,'[1]J'!$B$2:$F$129,4,FALSE))</f>
        <v> </v>
      </c>
      <c r="G81" t="str">
        <f>IF(ISNA(VLOOKUP(B81,'[1]J'!$B$2:$F$129,5,FALSE))," ",VLOOKUP(B81,'[1]J'!$B$2:$F$129,5,FALSE))</f>
        <v> </v>
      </c>
      <c r="H81" s="16" t="s">
        <v>265</v>
      </c>
    </row>
    <row r="82" spans="1:8" ht="15">
      <c r="A82" s="10" t="s">
        <v>11</v>
      </c>
      <c r="B82" s="33" t="s">
        <v>266</v>
      </c>
      <c r="C82" t="str">
        <f>IF(ISNA(VLOOKUP(B82,'[1]J'!$B$2:$H185,7,FALSE))," ",VLOOKUP(B82,'[1]J'!$B$2:$H$129,7,FALSE))</f>
        <v> </v>
      </c>
      <c r="D82" t="str">
        <f>IF(ISNA(VLOOKUP(B82,'[1]J'!$B$2:$C$129,2,FALSE))," ",VLOOKUP(B82,'[1]J'!$B$2:$C$129,2,FALSE))</f>
        <v> </v>
      </c>
      <c r="E82" t="str">
        <f>IF(ISNA(VLOOKUP(B82,'[1]J'!$B$2:$D$129,3,FALSE))," ",VLOOKUP(B82,'[1]J'!$B$2:$D$129,3,FALSE))</f>
        <v> </v>
      </c>
      <c r="F82" t="str">
        <f>IF(ISNA(VLOOKUP(B82,'[1]J'!$B$2:$F$129,4,FALSE))," ",VLOOKUP(B82,'[1]J'!$B$2:$F$129,4,FALSE))</f>
        <v> </v>
      </c>
      <c r="G82" t="str">
        <f>IF(ISNA(VLOOKUP(B82,'[1]J'!$B$2:$F$129,5,FALSE))," ",VLOOKUP(B82,'[1]J'!$B$2:$F$129,5,FALSE))</f>
        <v> </v>
      </c>
      <c r="H82" s="16" t="s">
        <v>267</v>
      </c>
    </row>
    <row r="83" spans="1:8" ht="15">
      <c r="A83" s="10" t="s">
        <v>12</v>
      </c>
      <c r="B83" s="33" t="s">
        <v>268</v>
      </c>
      <c r="C83" t="str">
        <f>IF(ISNA(VLOOKUP(B83,'[1]J'!$B$2:$H186,7,FALSE))," ",VLOOKUP(B83,'[1]J'!$B$2:$H$129,7,FALSE))</f>
        <v> </v>
      </c>
      <c r="D83" t="str">
        <f>IF(ISNA(VLOOKUP(B83,'[1]J'!$B$2:$C$129,2,FALSE))," ",VLOOKUP(B83,'[1]J'!$B$2:$C$129,2,FALSE))</f>
        <v> </v>
      </c>
      <c r="E83" t="str">
        <f>IF(ISNA(VLOOKUP(B83,'[1]J'!$B$2:$D$129,3,FALSE))," ",VLOOKUP(B83,'[1]J'!$B$2:$D$129,3,FALSE))</f>
        <v> </v>
      </c>
      <c r="F83" t="str">
        <f>IF(ISNA(VLOOKUP(B83,'[1]J'!$B$2:$F$129,4,FALSE))," ",VLOOKUP(B83,'[1]J'!$B$2:$F$129,4,FALSE))</f>
        <v> </v>
      </c>
      <c r="G83" t="str">
        <f>IF(ISNA(VLOOKUP(B83,'[1]J'!$B$2:$F$129,5,FALSE))," ",VLOOKUP(B83,'[1]J'!$B$2:$F$129,5,FALSE))</f>
        <v> </v>
      </c>
      <c r="H83" s="16" t="s">
        <v>269</v>
      </c>
    </row>
    <row r="84" spans="1:8" ht="15">
      <c r="A84" s="10" t="s">
        <v>13</v>
      </c>
      <c r="B84" s="33" t="s">
        <v>270</v>
      </c>
      <c r="C84" t="str">
        <f>IF(ISNA(VLOOKUP(B84,'[1]J'!$B$2:$H187,7,FALSE))," ",VLOOKUP(B84,'[1]J'!$B$2:$H$129,7,FALSE))</f>
        <v> </v>
      </c>
      <c r="D84" t="str">
        <f>IF(ISNA(VLOOKUP(B84,'[1]J'!$B$2:$C$129,2,FALSE))," ",VLOOKUP(B84,'[1]J'!$B$2:$C$129,2,FALSE))</f>
        <v> </v>
      </c>
      <c r="E84" t="str">
        <f>IF(ISNA(VLOOKUP(B84,'[1]J'!$B$2:$D$129,3,FALSE))," ",VLOOKUP(B84,'[1]J'!$B$2:$D$129,3,FALSE))</f>
        <v> </v>
      </c>
      <c r="F84" t="str">
        <f>IF(ISNA(VLOOKUP(B84,'[1]J'!$B$2:$F$129,4,FALSE))," ",VLOOKUP(B84,'[1]J'!$B$2:$F$129,4,FALSE))</f>
        <v> </v>
      </c>
      <c r="G84" t="str">
        <f>IF(ISNA(VLOOKUP(B84,'[1]J'!$B$2:$F$129,5,FALSE))," ",VLOOKUP(B84,'[1]J'!$B$2:$F$129,5,FALSE))</f>
        <v> </v>
      </c>
      <c r="H84" s="16" t="s">
        <v>271</v>
      </c>
    </row>
    <row r="85" spans="1:8" ht="15">
      <c r="A85" s="10" t="s">
        <v>14</v>
      </c>
      <c r="B85" s="33" t="s">
        <v>272</v>
      </c>
      <c r="C85" t="str">
        <f>IF(ISNA(VLOOKUP(B85,'[1]J'!$B$2:$H188,7,FALSE))," ",VLOOKUP(B85,'[1]J'!$B$2:$H$129,7,FALSE))</f>
        <v> </v>
      </c>
      <c r="D85" t="str">
        <f>IF(ISNA(VLOOKUP(B85,'[1]J'!$B$2:$C$129,2,FALSE))," ",VLOOKUP(B85,'[1]J'!$B$2:$C$129,2,FALSE))</f>
        <v> </v>
      </c>
      <c r="E85" t="str">
        <f>IF(ISNA(VLOOKUP(B85,'[1]J'!$B$2:$D$129,3,FALSE))," ",VLOOKUP(B85,'[1]J'!$B$2:$D$129,3,FALSE))</f>
        <v> </v>
      </c>
      <c r="F85" t="str">
        <f>IF(ISNA(VLOOKUP(B85,'[1]J'!$B$2:$F$129,4,FALSE))," ",VLOOKUP(B85,'[1]J'!$B$2:$F$129,4,FALSE))</f>
        <v> </v>
      </c>
      <c r="G85" t="str">
        <f>IF(ISNA(VLOOKUP(B85,'[1]J'!$B$2:$F$129,5,FALSE))," ",VLOOKUP(B85,'[1]J'!$B$2:$F$129,5,FALSE))</f>
        <v> </v>
      </c>
      <c r="H85" s="16" t="s">
        <v>273</v>
      </c>
    </row>
    <row r="86" spans="1:8" ht="15">
      <c r="A86" s="10" t="s">
        <v>15</v>
      </c>
      <c r="B86" s="33" t="s">
        <v>274</v>
      </c>
      <c r="C86" t="str">
        <f>IF(ISNA(VLOOKUP(B86,'[1]J'!$B$2:$H189,7,FALSE))," ",VLOOKUP(B86,'[1]J'!$B$2:$H$129,7,FALSE))</f>
        <v> </v>
      </c>
      <c r="D86" t="str">
        <f>IF(ISNA(VLOOKUP(B86,'[1]J'!$B$2:$C$129,2,FALSE))," ",VLOOKUP(B86,'[1]J'!$B$2:$C$129,2,FALSE))</f>
        <v> </v>
      </c>
      <c r="E86" t="str">
        <f>IF(ISNA(VLOOKUP(B86,'[1]J'!$B$2:$D$129,3,FALSE))," ",VLOOKUP(B86,'[1]J'!$B$2:$D$129,3,FALSE))</f>
        <v> </v>
      </c>
      <c r="F86" t="str">
        <f>IF(ISNA(VLOOKUP(B86,'[1]J'!$B$2:$F$129,4,FALSE))," ",VLOOKUP(B86,'[1]J'!$B$2:$F$129,4,FALSE))</f>
        <v> </v>
      </c>
      <c r="G86" t="str">
        <f>IF(ISNA(VLOOKUP(B86,'[1]J'!$B$2:$F$129,5,FALSE))," ",VLOOKUP(B86,'[1]J'!$B$2:$F$129,5,FALSE))</f>
        <v> </v>
      </c>
      <c r="H86" s="16" t="s">
        <v>275</v>
      </c>
    </row>
    <row r="87" spans="1:8" ht="15">
      <c r="A87" s="10" t="s">
        <v>276</v>
      </c>
      <c r="B87" s="33" t="s">
        <v>277</v>
      </c>
      <c r="C87" t="str">
        <f>IF(ISNA(VLOOKUP(B87,'[1]J'!$B$2:$H190,7,FALSE))," ",VLOOKUP(B87,'[1]J'!$B$2:$H$129,7,FALSE))</f>
        <v> </v>
      </c>
      <c r="D87" t="str">
        <f>IF(ISNA(VLOOKUP(B87,'[1]J'!$B$2:$C$129,2,FALSE))," ",VLOOKUP(B87,'[1]J'!$B$2:$C$129,2,FALSE))</f>
        <v> </v>
      </c>
      <c r="E87" t="str">
        <f>IF(ISNA(VLOOKUP(B87,'[1]J'!$B$2:$D$129,3,FALSE))," ",VLOOKUP(B87,'[1]J'!$B$2:$D$129,3,FALSE))</f>
        <v> </v>
      </c>
      <c r="F87" t="str">
        <f>IF(ISNA(VLOOKUP(B87,'[1]J'!$B$2:$F$129,4,FALSE))," ",VLOOKUP(B87,'[1]J'!$B$2:$F$129,4,FALSE))</f>
        <v> </v>
      </c>
      <c r="G87" t="str">
        <f>IF(ISNA(VLOOKUP(B87,'[1]J'!$B$2:$F$129,5,FALSE))," ",VLOOKUP(B87,'[1]J'!$B$2:$F$129,5,FALSE))</f>
        <v> </v>
      </c>
      <c r="H87" s="16" t="s">
        <v>278</v>
      </c>
    </row>
    <row r="88" spans="1:8" ht="15">
      <c r="A88" s="10" t="s">
        <v>276</v>
      </c>
      <c r="B88" s="33" t="s">
        <v>195</v>
      </c>
      <c r="C88" t="str">
        <f>IF(ISNA(VLOOKUP(B88,'[1]J'!$B$2:$H191,7,FALSE))," ",VLOOKUP(B88,'[1]J'!$B$2:$H$129,7,FALSE))</f>
        <v> </v>
      </c>
      <c r="D88" t="str">
        <f>IF(ISNA(VLOOKUP(B88,'[1]J'!$B$2:$C$129,2,FALSE))," ",VLOOKUP(B88,'[1]J'!$B$2:$C$129,2,FALSE))</f>
        <v> </v>
      </c>
      <c r="E88" t="str">
        <f>IF(ISNA(VLOOKUP(B88,'[1]J'!$B$2:$D$129,3,FALSE))," ",VLOOKUP(B88,'[1]J'!$B$2:$D$129,3,FALSE))</f>
        <v> </v>
      </c>
      <c r="F88" t="str">
        <f>IF(ISNA(VLOOKUP(B88,'[1]J'!$B$2:$F$129,4,FALSE))," ",VLOOKUP(B88,'[1]J'!$B$2:$F$129,4,FALSE))</f>
        <v> </v>
      </c>
      <c r="G88" t="str">
        <f>IF(ISNA(VLOOKUP(B88,'[1]J'!$B$2:$F$129,5,FALSE))," ",VLOOKUP(B88,'[1]J'!$B$2:$F$129,5,FALSE))</f>
        <v> </v>
      </c>
      <c r="H88" s="16" t="s">
        <v>278</v>
      </c>
    </row>
    <row r="89" spans="1:8" ht="15">
      <c r="A89" s="10" t="s">
        <v>279</v>
      </c>
      <c r="B89" s="33" t="s">
        <v>280</v>
      </c>
      <c r="C89" t="str">
        <f>IF(ISNA(VLOOKUP(B89,'[1]J'!$B$2:$H192,7,FALSE))," ",VLOOKUP(B89,'[1]J'!$B$2:$H$129,7,FALSE))</f>
        <v> </v>
      </c>
      <c r="D89" t="str">
        <f>IF(ISNA(VLOOKUP(B89,'[1]J'!$B$2:$C$129,2,FALSE))," ",VLOOKUP(B89,'[1]J'!$B$2:$C$129,2,FALSE))</f>
        <v> </v>
      </c>
      <c r="E89" t="str">
        <f>IF(ISNA(VLOOKUP(B89,'[1]J'!$B$2:$D$129,3,FALSE))," ",VLOOKUP(B89,'[1]J'!$B$2:$D$129,3,FALSE))</f>
        <v> </v>
      </c>
      <c r="F89" t="str">
        <f>IF(ISNA(VLOOKUP(B89,'[1]J'!$B$2:$F$129,4,FALSE))," ",VLOOKUP(B89,'[1]J'!$B$2:$F$129,4,FALSE))</f>
        <v> </v>
      </c>
      <c r="G89" t="str">
        <f>IF(ISNA(VLOOKUP(B89,'[1]J'!$B$2:$F$129,5,FALSE))," ",VLOOKUP(B89,'[1]J'!$B$2:$F$129,5,FALSE))</f>
        <v> </v>
      </c>
      <c r="H89" s="16" t="s">
        <v>281</v>
      </c>
    </row>
    <row r="90" spans="1:8" ht="15">
      <c r="A90" s="10" t="s">
        <v>279</v>
      </c>
      <c r="B90" s="33" t="s">
        <v>282</v>
      </c>
      <c r="C90" t="str">
        <f>IF(ISNA(VLOOKUP(B90,'[1]J'!$B$2:$H193,7,FALSE))," ",VLOOKUP(B90,'[1]J'!$B$2:$H$129,7,FALSE))</f>
        <v> </v>
      </c>
      <c r="D90" t="str">
        <f>IF(ISNA(VLOOKUP(B90,'[1]J'!$B$2:$C$129,2,FALSE))," ",VLOOKUP(B90,'[1]J'!$B$2:$C$129,2,FALSE))</f>
        <v> </v>
      </c>
      <c r="E90" t="str">
        <f>IF(ISNA(VLOOKUP(B90,'[1]J'!$B$2:$D$129,3,FALSE))," ",VLOOKUP(B90,'[1]J'!$B$2:$D$129,3,FALSE))</f>
        <v> </v>
      </c>
      <c r="F90" t="str">
        <f>IF(ISNA(VLOOKUP(B90,'[1]J'!$B$2:$F$129,4,FALSE))," ",VLOOKUP(B90,'[1]J'!$B$2:$F$129,4,FALSE))</f>
        <v> </v>
      </c>
      <c r="G90" t="str">
        <f>IF(ISNA(VLOOKUP(B90,'[1]J'!$B$2:$F$129,5,FALSE))," ",VLOOKUP(B90,'[1]J'!$B$2:$F$129,5,FALSE))</f>
        <v> </v>
      </c>
      <c r="H90" s="16" t="s">
        <v>281</v>
      </c>
    </row>
    <row r="91" spans="1:8" ht="15">
      <c r="A91" s="10" t="s">
        <v>20</v>
      </c>
      <c r="B91" s="33" t="s">
        <v>283</v>
      </c>
      <c r="C91" t="str">
        <f>IF(ISNA(VLOOKUP(B91,'[1]J'!$B$2:$H194,7,FALSE))," ",VLOOKUP(B91,'[1]J'!$B$2:$H$129,7,FALSE))</f>
        <v> </v>
      </c>
      <c r="D91" t="str">
        <f>IF(ISNA(VLOOKUP(B91,'[1]J'!$B$2:$C$129,2,FALSE))," ",VLOOKUP(B91,'[1]J'!$B$2:$C$129,2,FALSE))</f>
        <v> </v>
      </c>
      <c r="E91" t="str">
        <f>IF(ISNA(VLOOKUP(B91,'[1]J'!$B$2:$D$129,3,FALSE))," ",VLOOKUP(B91,'[1]J'!$B$2:$D$129,3,FALSE))</f>
        <v> </v>
      </c>
      <c r="F91" t="str">
        <f>IF(ISNA(VLOOKUP(B91,'[1]J'!$B$2:$F$129,4,FALSE))," ",VLOOKUP(B91,'[1]J'!$B$2:$F$129,4,FALSE))</f>
        <v> </v>
      </c>
      <c r="G91" t="str">
        <f>IF(ISNA(VLOOKUP(B91,'[1]J'!$B$2:$F$129,5,FALSE))," ",VLOOKUP(B91,'[1]J'!$B$2:$F$129,5,FALSE))</f>
        <v> </v>
      </c>
      <c r="H91" s="16" t="s">
        <v>284</v>
      </c>
    </row>
    <row r="92" spans="1:8" ht="15">
      <c r="A92" s="10" t="s">
        <v>21</v>
      </c>
      <c r="B92" s="33" t="s">
        <v>285</v>
      </c>
      <c r="C92" t="str">
        <f>IF(ISNA(VLOOKUP(B92,'[1]J'!$B$2:$H195,7,FALSE))," ",VLOOKUP(B92,'[1]J'!$B$2:$H$129,7,FALSE))</f>
        <v> </v>
      </c>
      <c r="D92" t="str">
        <f>IF(ISNA(VLOOKUP(B92,'[1]J'!$B$2:$C$129,2,FALSE))," ",VLOOKUP(B92,'[1]J'!$B$2:$C$129,2,FALSE))</f>
        <v> </v>
      </c>
      <c r="E92" t="str">
        <f>IF(ISNA(VLOOKUP(B92,'[1]J'!$B$2:$D$129,3,FALSE))," ",VLOOKUP(B92,'[1]J'!$B$2:$D$129,3,FALSE))</f>
        <v> </v>
      </c>
      <c r="F92" t="str">
        <f>IF(ISNA(VLOOKUP(B92,'[1]J'!$B$2:$F$129,4,FALSE))," ",VLOOKUP(B92,'[1]J'!$B$2:$F$129,4,FALSE))</f>
        <v> </v>
      </c>
      <c r="G92" t="str">
        <f>IF(ISNA(VLOOKUP(B92,'[1]J'!$B$2:$F$129,5,FALSE))," ",VLOOKUP(B92,'[1]J'!$B$2:$F$129,5,FALSE))</f>
        <v> </v>
      </c>
      <c r="H92" s="16" t="s">
        <v>286</v>
      </c>
    </row>
    <row r="93" spans="2:6" ht="15.75" customHeight="1">
      <c r="B93"/>
      <c r="F93" s="23"/>
    </row>
    <row r="94" spans="1:7" ht="17.25">
      <c r="A94" s="14" t="s">
        <v>66</v>
      </c>
      <c r="B94" s="11"/>
      <c r="C94" s="11"/>
      <c r="D94" s="11"/>
      <c r="E94" s="11"/>
      <c r="F94" s="13" t="s">
        <v>67</v>
      </c>
      <c r="G94" s="11"/>
    </row>
    <row r="95" spans="1:256" ht="12.75" customHeight="1" thickBot="1">
      <c r="A95" s="27" t="s">
        <v>0</v>
      </c>
      <c r="B95" s="28" t="s">
        <v>1</v>
      </c>
      <c r="C95" s="28" t="s">
        <v>2</v>
      </c>
      <c r="D95" s="28" t="s">
        <v>3</v>
      </c>
      <c r="E95" s="29" t="s">
        <v>6</v>
      </c>
      <c r="F95" s="28" t="s">
        <v>4</v>
      </c>
      <c r="G95" s="30" t="s">
        <v>5</v>
      </c>
      <c r="H95" s="27"/>
      <c r="I95" s="28"/>
      <c r="J95" s="28"/>
      <c r="K95" s="28"/>
      <c r="L95" s="29"/>
      <c r="M95" s="28"/>
      <c r="N95" s="30"/>
      <c r="O95" s="27"/>
      <c r="P95" s="28"/>
      <c r="Q95" s="28"/>
      <c r="R95" s="28"/>
      <c r="S95" s="29"/>
      <c r="T95" s="28"/>
      <c r="U95" s="30"/>
      <c r="V95" s="27"/>
      <c r="W95" s="28"/>
      <c r="X95" s="28"/>
      <c r="Y95" s="28"/>
      <c r="Z95" s="29"/>
      <c r="AA95" s="28"/>
      <c r="AB95" s="30"/>
      <c r="AC95" s="27"/>
      <c r="AD95" s="28"/>
      <c r="AE95" s="28"/>
      <c r="AF95" s="28"/>
      <c r="AG95" s="29"/>
      <c r="AH95" s="28"/>
      <c r="AI95" s="30"/>
      <c r="AJ95" s="27"/>
      <c r="AK95" s="28"/>
      <c r="AL95" s="28"/>
      <c r="AM95" s="28"/>
      <c r="AN95" s="29"/>
      <c r="AO95" s="28"/>
      <c r="AP95" s="30"/>
      <c r="AQ95" s="27"/>
      <c r="AR95" s="28"/>
      <c r="AS95" s="28"/>
      <c r="AT95" s="28"/>
      <c r="AU95" s="29"/>
      <c r="AV95" s="28"/>
      <c r="AW95" s="30"/>
      <c r="AX95" s="27"/>
      <c r="AY95" s="28"/>
      <c r="AZ95" s="28"/>
      <c r="BA95" s="28"/>
      <c r="BB95" s="29"/>
      <c r="BC95" s="28"/>
      <c r="BD95" s="30"/>
      <c r="BE95" s="27"/>
      <c r="BF95" s="28"/>
      <c r="BG95" s="28"/>
      <c r="BH95" s="28"/>
      <c r="BI95" s="29"/>
      <c r="BJ95" s="28"/>
      <c r="BK95" s="30"/>
      <c r="BL95" s="27"/>
      <c r="BM95" s="28"/>
      <c r="BN95" s="28"/>
      <c r="BO95" s="28"/>
      <c r="BP95" s="29"/>
      <c r="BQ95" s="28"/>
      <c r="BR95" s="30"/>
      <c r="BS95" s="27"/>
      <c r="BT95" s="28"/>
      <c r="BU95" s="28"/>
      <c r="BV95" s="28"/>
      <c r="BW95" s="29"/>
      <c r="BX95" s="28"/>
      <c r="BY95" s="30"/>
      <c r="BZ95" s="27"/>
      <c r="CA95" s="28"/>
      <c r="CB95" s="28"/>
      <c r="CC95" s="28"/>
      <c r="CD95" s="29"/>
      <c r="CE95" s="28"/>
      <c r="CF95" s="30"/>
      <c r="CG95" s="27"/>
      <c r="CH95" s="28"/>
      <c r="CI95" s="28"/>
      <c r="CJ95" s="28"/>
      <c r="CK95" s="29"/>
      <c r="CL95" s="28"/>
      <c r="CM95" s="30"/>
      <c r="CN95" s="27"/>
      <c r="CO95" s="28"/>
      <c r="CP95" s="28"/>
      <c r="CQ95" s="28"/>
      <c r="CR95" s="29"/>
      <c r="CS95" s="28"/>
      <c r="CT95" s="30"/>
      <c r="CU95" s="27"/>
      <c r="CV95" s="28"/>
      <c r="CW95" s="28"/>
      <c r="CX95" s="28"/>
      <c r="CY95" s="29"/>
      <c r="CZ95" s="28"/>
      <c r="DA95" s="30"/>
      <c r="DB95" s="27"/>
      <c r="DC95" s="28"/>
      <c r="DD95" s="28"/>
      <c r="DE95" s="28"/>
      <c r="DF95" s="29"/>
      <c r="DG95" s="28"/>
      <c r="DH95" s="30"/>
      <c r="DI95" s="27"/>
      <c r="DJ95" s="28"/>
      <c r="DK95" s="28"/>
      <c r="DL95" s="28"/>
      <c r="DM95" s="29"/>
      <c r="DN95" s="28"/>
      <c r="DO95" s="30"/>
      <c r="DP95" s="27"/>
      <c r="DQ95" s="28"/>
      <c r="DR95" s="28"/>
      <c r="DS95" s="28"/>
      <c r="DT95" s="29"/>
      <c r="DU95" s="28"/>
      <c r="DV95" s="30"/>
      <c r="DW95" s="27"/>
      <c r="DX95" s="28"/>
      <c r="DY95" s="28"/>
      <c r="DZ95" s="28"/>
      <c r="EA95" s="29"/>
      <c r="EB95" s="28"/>
      <c r="EC95" s="30"/>
      <c r="ED95" s="27"/>
      <c r="EE95" s="28"/>
      <c r="EF95" s="28"/>
      <c r="EG95" s="28"/>
      <c r="EH95" s="29"/>
      <c r="EI95" s="28"/>
      <c r="EJ95" s="30"/>
      <c r="EK95" s="27"/>
      <c r="EL95" s="28"/>
      <c r="EM95" s="28"/>
      <c r="EN95" s="28"/>
      <c r="EO95" s="29"/>
      <c r="EP95" s="28"/>
      <c r="EQ95" s="30"/>
      <c r="ER95" s="27"/>
      <c r="ES95" s="28"/>
      <c r="ET95" s="28"/>
      <c r="EU95" s="28"/>
      <c r="EV95" s="29"/>
      <c r="EW95" s="28"/>
      <c r="EX95" s="30"/>
      <c r="EY95" s="27"/>
      <c r="EZ95" s="28"/>
      <c r="FA95" s="28"/>
      <c r="FB95" s="28"/>
      <c r="FC95" s="29"/>
      <c r="FD95" s="28"/>
      <c r="FE95" s="30"/>
      <c r="FF95" s="27"/>
      <c r="FG95" s="28"/>
      <c r="FH95" s="28"/>
      <c r="FI95" s="28"/>
      <c r="FJ95" s="29"/>
      <c r="FK95" s="28"/>
      <c r="FL95" s="30"/>
      <c r="FM95" s="27"/>
      <c r="FN95" s="28"/>
      <c r="FO95" s="28"/>
      <c r="FP95" s="28"/>
      <c r="FQ95" s="29"/>
      <c r="FR95" s="28"/>
      <c r="FS95" s="30"/>
      <c r="FT95" s="27"/>
      <c r="FU95" s="28"/>
      <c r="FV95" s="28"/>
      <c r="FW95" s="28"/>
      <c r="FX95" s="29"/>
      <c r="FY95" s="28"/>
      <c r="FZ95" s="30"/>
      <c r="GA95" s="27"/>
      <c r="GB95" s="28"/>
      <c r="GC95" s="28"/>
      <c r="GD95" s="28"/>
      <c r="GE95" s="29"/>
      <c r="GF95" s="28"/>
      <c r="GG95" s="30"/>
      <c r="GH95" s="27"/>
      <c r="GI95" s="28"/>
      <c r="GJ95" s="28"/>
      <c r="GK95" s="28"/>
      <c r="GL95" s="29"/>
      <c r="GM95" s="28"/>
      <c r="GN95" s="30"/>
      <c r="GO95" s="27"/>
      <c r="GP95" s="28"/>
      <c r="GQ95" s="28"/>
      <c r="GR95" s="28"/>
      <c r="GS95" s="29"/>
      <c r="GT95" s="28"/>
      <c r="GU95" s="30"/>
      <c r="GV95" s="27"/>
      <c r="GW95" s="28"/>
      <c r="GX95" s="28"/>
      <c r="GY95" s="28"/>
      <c r="GZ95" s="29"/>
      <c r="HA95" s="28"/>
      <c r="HB95" s="30"/>
      <c r="HC95" s="27"/>
      <c r="HD95" s="28"/>
      <c r="HE95" s="28"/>
      <c r="HF95" s="28"/>
      <c r="HG95" s="29"/>
      <c r="HH95" s="28"/>
      <c r="HI95" s="30"/>
      <c r="HJ95" s="27"/>
      <c r="HK95" s="28"/>
      <c r="HL95" s="28"/>
      <c r="HM95" s="28"/>
      <c r="HN95" s="29"/>
      <c r="HO95" s="28"/>
      <c r="HP95" s="30"/>
      <c r="HQ95" s="27"/>
      <c r="HR95" s="28"/>
      <c r="HS95" s="28"/>
      <c r="HT95" s="28"/>
      <c r="HU95" s="29"/>
      <c r="HV95" s="28"/>
      <c r="HW95" s="30"/>
      <c r="HX95" s="27"/>
      <c r="HY95" s="28"/>
      <c r="HZ95" s="28"/>
      <c r="IA95" s="28"/>
      <c r="IB95" s="29"/>
      <c r="IC95" s="28"/>
      <c r="ID95" s="30"/>
      <c r="IE95" s="27"/>
      <c r="IF95" s="28"/>
      <c r="IG95" s="28"/>
      <c r="IH95" s="28"/>
      <c r="II95" s="29"/>
      <c r="IJ95" s="28"/>
      <c r="IK95" s="30"/>
      <c r="IL95" s="27"/>
      <c r="IM95" s="28"/>
      <c r="IN95" s="28"/>
      <c r="IO95" s="28"/>
      <c r="IP95" s="29"/>
      <c r="IQ95" s="28"/>
      <c r="IR95" s="30"/>
      <c r="IS95" s="27"/>
      <c r="IT95" s="28"/>
      <c r="IU95" s="28"/>
      <c r="IV95" s="28"/>
    </row>
    <row r="96" spans="1:7" ht="15">
      <c r="A96" s="10" t="s">
        <v>8</v>
      </c>
      <c r="B96" s="33">
        <v>18</v>
      </c>
      <c r="C96" t="str">
        <f>IF(ISNA(VLOOKUP(B96,'[1]LB'!$B$2:$C$129,2,FALSE))," ",VLOOKUP(B96,'[1]LB'!$B$2:$C$129,2,FALSE))</f>
        <v> </v>
      </c>
      <c r="D96" t="str">
        <f>IF(ISNA(VLOOKUP(B96,'[1]LB'!$B$2:$D$129,3,FALSE))," ",VLOOKUP(B96,'[1]LB'!$B$2:$D$129,3,FALSE))</f>
        <v> </v>
      </c>
      <c r="E96" t="str">
        <f>IF(ISNA(VLOOKUP(B96,'[1]LB'!$B$2:$F$129,4,FALSE))," ",VLOOKUP(B96,'[1]LB'!$B$2:$F$129,4,FALSE))</f>
        <v> </v>
      </c>
      <c r="F96" t="str">
        <f>IF(ISNA(VLOOKUP(B96,'[1]LB'!$B$2:$F$129,5,FALSE))," ",VLOOKUP(B96,'[1]LB'!$B$2:$F$129,5,FALSE))</f>
        <v> </v>
      </c>
      <c r="G96" s="35">
        <v>0.45625</v>
      </c>
    </row>
    <row r="97" spans="1:7" ht="15">
      <c r="A97" s="10" t="s">
        <v>9</v>
      </c>
      <c r="B97" s="33">
        <v>17</v>
      </c>
      <c r="C97" t="str">
        <f>IF(ISNA(VLOOKUP(B97,'[1]LB'!$B$2:$C$129,2,FALSE))," ",VLOOKUP(B97,'[1]LB'!$B$2:$C$129,2,FALSE))</f>
        <v> </v>
      </c>
      <c r="D97" t="str">
        <f>IF(ISNA(VLOOKUP(B97,'[1]LB'!$B$2:$D$129,3,FALSE))," ",VLOOKUP(B97,'[1]LB'!$B$2:$D$129,3,FALSE))</f>
        <v> </v>
      </c>
      <c r="E97" t="str">
        <f>IF(ISNA(VLOOKUP(B97,'[1]LB'!$B$2:$F$129,4,FALSE))," ",VLOOKUP(B97,'[1]LB'!$B$2:$F$129,4,FALSE))</f>
        <v> </v>
      </c>
      <c r="F97" t="str">
        <f>IF(ISNA(VLOOKUP(B97,'[1]LB'!$B$2:$F$129,5,FALSE))," ",VLOOKUP(B97,'[1]LB'!$B$2:$F$129,5,FALSE))</f>
        <v> </v>
      </c>
      <c r="G97" s="16" t="s">
        <v>241</v>
      </c>
    </row>
    <row r="98" spans="1:7" ht="15">
      <c r="A98" s="10" t="s">
        <v>10</v>
      </c>
      <c r="B98" s="33">
        <v>4</v>
      </c>
      <c r="C98" t="str">
        <f>IF(ISNA(VLOOKUP(B98,'[1]LB'!$B$2:$C$129,2,FALSE))," ",VLOOKUP(B98,'[1]LB'!$B$2:$C$129,2,FALSE))</f>
        <v> </v>
      </c>
      <c r="D98" t="str">
        <f>IF(ISNA(VLOOKUP(B98,'[1]LB'!$B$2:$D$129,3,FALSE))," ",VLOOKUP(B98,'[1]LB'!$B$2:$D$129,3,FALSE))</f>
        <v> </v>
      </c>
      <c r="E98" t="str">
        <f>IF(ISNA(VLOOKUP(B98,'[1]LB'!$B$2:$F$129,4,FALSE))," ",VLOOKUP(B98,'[1]LB'!$B$2:$F$129,4,FALSE))</f>
        <v> </v>
      </c>
      <c r="F98" t="str">
        <f>IF(ISNA(VLOOKUP(B98,'[1]LB'!$B$2:$F$129,5,FALSE))," ",VLOOKUP(B98,'[1]LB'!$B$2:$F$129,5,FALSE))</f>
        <v> </v>
      </c>
      <c r="G98" s="16" t="s">
        <v>242</v>
      </c>
    </row>
    <row r="99" spans="1:7" ht="15">
      <c r="A99" s="10" t="s">
        <v>11</v>
      </c>
      <c r="B99" s="33">
        <v>19</v>
      </c>
      <c r="C99" t="str">
        <f>IF(ISNA(VLOOKUP(B99,'[1]LB'!$B$2:$C$129,2,FALSE))," ",VLOOKUP(B99,'[1]LB'!$B$2:$C$129,2,FALSE))</f>
        <v> </v>
      </c>
      <c r="D99" t="str">
        <f>IF(ISNA(VLOOKUP(B99,'[1]LB'!$B$2:$D$129,3,FALSE))," ",VLOOKUP(B99,'[1]LB'!$B$2:$D$129,3,FALSE))</f>
        <v> </v>
      </c>
      <c r="E99" t="str">
        <f>IF(ISNA(VLOOKUP(B99,'[1]LB'!$B$2:$F$129,4,FALSE))," ",VLOOKUP(B99,'[1]LB'!$B$2:$F$129,4,FALSE))</f>
        <v> </v>
      </c>
      <c r="F99" t="str">
        <f>IF(ISNA(VLOOKUP(B99,'[1]LB'!$B$2:$F$129,5,FALSE))," ",VLOOKUP(B99,'[1]LB'!$B$2:$F$129,5,FALSE))</f>
        <v> </v>
      </c>
      <c r="G99" s="16" t="s">
        <v>243</v>
      </c>
    </row>
    <row r="100" spans="1:7" ht="15">
      <c r="A100" s="10" t="s">
        <v>12</v>
      </c>
      <c r="B100" s="33">
        <v>22</v>
      </c>
      <c r="C100" t="str">
        <f>IF(ISNA(VLOOKUP(B100,'[1]LB'!$B$2:$C$129,2,FALSE))," ",VLOOKUP(B100,'[1]LB'!$B$2:$C$129,2,FALSE))</f>
        <v> </v>
      </c>
      <c r="D100" t="str">
        <f>IF(ISNA(VLOOKUP(B100,'[1]LB'!$B$2:$D$129,3,FALSE))," ",VLOOKUP(B100,'[1]LB'!$B$2:$D$129,3,FALSE))</f>
        <v> </v>
      </c>
      <c r="E100" t="str">
        <f>IF(ISNA(VLOOKUP(B100,'[1]LB'!$B$2:$F$129,4,FALSE))," ",VLOOKUP(B100,'[1]LB'!$B$2:$F$129,4,FALSE))</f>
        <v> </v>
      </c>
      <c r="F100" t="str">
        <f>IF(ISNA(VLOOKUP(B100,'[1]LB'!$B$2:$F$129,5,FALSE))," ",VLOOKUP(B100,'[1]LB'!$B$2:$F$129,5,FALSE))</f>
        <v> </v>
      </c>
      <c r="G100" s="16" t="s">
        <v>244</v>
      </c>
    </row>
    <row r="101" spans="1:7" ht="15">
      <c r="A101" s="10" t="s">
        <v>13</v>
      </c>
      <c r="B101" s="33">
        <v>16</v>
      </c>
      <c r="C101" t="str">
        <f>IF(ISNA(VLOOKUP(B101,'[1]LB'!$B$2:$C$129,2,FALSE))," ",VLOOKUP(B101,'[1]LB'!$B$2:$C$129,2,FALSE))</f>
        <v> </v>
      </c>
      <c r="D101" t="str">
        <f>IF(ISNA(VLOOKUP(B101,'[1]LB'!$B$2:$D$129,3,FALSE))," ",VLOOKUP(B101,'[1]LB'!$B$2:$D$129,3,FALSE))</f>
        <v> </v>
      </c>
      <c r="E101" t="str">
        <f>IF(ISNA(VLOOKUP(B101,'[1]LB'!$B$2:$F$129,4,FALSE))," ",VLOOKUP(B101,'[1]LB'!$B$2:$F$129,4,FALSE))</f>
        <v> </v>
      </c>
      <c r="F101" t="str">
        <f>IF(ISNA(VLOOKUP(B101,'[1]LB'!$B$2:$F$129,5,FALSE))," ",VLOOKUP(B101,'[1]LB'!$B$2:$F$129,5,FALSE))</f>
        <v> </v>
      </c>
      <c r="G101" s="16" t="s">
        <v>245</v>
      </c>
    </row>
    <row r="102" spans="1:7" ht="15">
      <c r="A102" s="10" t="s">
        <v>14</v>
      </c>
      <c r="B102" s="33">
        <v>23</v>
      </c>
      <c r="C102" t="str">
        <f>IF(ISNA(VLOOKUP(B102,'[1]LB'!$B$2:$C$129,2,FALSE))," ",VLOOKUP(B102,'[1]LB'!$B$2:$C$129,2,FALSE))</f>
        <v> </v>
      </c>
      <c r="D102" t="str">
        <f>IF(ISNA(VLOOKUP(B102,'[1]LB'!$B$2:$D$129,3,FALSE))," ",VLOOKUP(B102,'[1]LB'!$B$2:$D$129,3,FALSE))</f>
        <v> </v>
      </c>
      <c r="E102" t="str">
        <f>IF(ISNA(VLOOKUP(B102,'[1]LB'!$B$2:$F$129,4,FALSE))," ",VLOOKUP(B102,'[1]LB'!$B$2:$F$129,4,FALSE))</f>
        <v> </v>
      </c>
      <c r="F102" t="str">
        <f>IF(ISNA(VLOOKUP(B102,'[1]LB'!$B$2:$F$129,5,FALSE))," ",VLOOKUP(B102,'[1]LB'!$B$2:$F$129,5,FALSE))</f>
        <v> </v>
      </c>
      <c r="G102" s="35">
        <v>0.5701388888888889</v>
      </c>
    </row>
    <row r="103" spans="1:7" ht="15">
      <c r="A103" s="10" t="s">
        <v>15</v>
      </c>
      <c r="B103" s="33">
        <v>20</v>
      </c>
      <c r="C103" t="str">
        <f>IF(ISNA(VLOOKUP(B103,'[1]LB'!$B$2:$C$129,2,FALSE))," ",VLOOKUP(B103,'[1]LB'!$B$2:$C$129,2,FALSE))</f>
        <v> </v>
      </c>
      <c r="D103" t="str">
        <f>IF(ISNA(VLOOKUP(B103,'[1]LB'!$B$2:$D$129,3,FALSE))," ",VLOOKUP(B103,'[1]LB'!$B$2:$D$129,3,FALSE))</f>
        <v> </v>
      </c>
      <c r="E103" t="str">
        <f>IF(ISNA(VLOOKUP(B103,'[1]LB'!$B$2:$F$129,4,FALSE))," ",VLOOKUP(B103,'[1]LB'!$B$2:$F$129,4,FALSE))</f>
        <v> </v>
      </c>
      <c r="F103" t="str">
        <f>IF(ISNA(VLOOKUP(B103,'[1]LB'!$B$2:$F$129,5,FALSE))," ",VLOOKUP(B103,'[1]LB'!$B$2:$F$129,5,FALSE))</f>
        <v> </v>
      </c>
      <c r="G103" s="16" t="s">
        <v>246</v>
      </c>
    </row>
    <row r="104" spans="1:7" ht="15">
      <c r="A104" s="10" t="s">
        <v>16</v>
      </c>
      <c r="B104" s="33">
        <v>25</v>
      </c>
      <c r="C104" t="str">
        <f>IF(ISNA(VLOOKUP(B104,'[1]LB'!$B$2:$C$129,2,FALSE))," ",VLOOKUP(B104,'[1]LB'!$B$2:$C$129,2,FALSE))</f>
        <v> </v>
      </c>
      <c r="D104" t="str">
        <f>IF(ISNA(VLOOKUP(B104,'[1]LB'!$B$2:$D$129,3,FALSE))," ",VLOOKUP(B104,'[1]LB'!$B$2:$D$129,3,FALSE))</f>
        <v> </v>
      </c>
      <c r="E104" t="str">
        <f>IF(ISNA(VLOOKUP(B104,'[1]LB'!$B$2:$F$129,4,FALSE))," ",VLOOKUP(B104,'[1]LB'!$B$2:$F$129,4,FALSE))</f>
        <v> </v>
      </c>
      <c r="F104" t="str">
        <f>IF(ISNA(VLOOKUP(B104,'[1]LB'!$B$2:$F$129,5,FALSE))," ",VLOOKUP(B104,'[1]LB'!$B$2:$F$129,5,FALSE))</f>
        <v> </v>
      </c>
      <c r="G104" s="16" t="s">
        <v>247</v>
      </c>
    </row>
    <row r="105" spans="1:7" ht="15">
      <c r="A105" s="10" t="s">
        <v>17</v>
      </c>
      <c r="B105" s="33">
        <v>7</v>
      </c>
      <c r="C105" t="str">
        <f>IF(ISNA(VLOOKUP(B105,'[1]LB'!$B$2:$C$129,2,FALSE))," ",VLOOKUP(B105,'[1]LB'!$B$2:$C$129,2,FALSE))</f>
        <v> </v>
      </c>
      <c r="D105" t="str">
        <f>IF(ISNA(VLOOKUP(B105,'[1]LB'!$B$2:$D$129,3,FALSE))," ",VLOOKUP(B105,'[1]LB'!$B$2:$D$129,3,FALSE))</f>
        <v> </v>
      </c>
      <c r="E105" t="str">
        <f>IF(ISNA(VLOOKUP(B105,'[1]LB'!$B$2:$F$129,4,FALSE))," ",VLOOKUP(B105,'[1]LB'!$B$2:$F$129,4,FALSE))</f>
        <v> </v>
      </c>
      <c r="F105" t="str">
        <f>IF(ISNA(VLOOKUP(B105,'[1]LB'!$B$2:$F$129,5,FALSE))," ",VLOOKUP(B105,'[1]LB'!$B$2:$F$129,5,FALSE))</f>
        <v> </v>
      </c>
      <c r="G105" s="16" t="s">
        <v>248</v>
      </c>
    </row>
    <row r="106" spans="1:7" ht="15">
      <c r="A106" s="10" t="s">
        <v>18</v>
      </c>
      <c r="B106" s="33">
        <v>8</v>
      </c>
      <c r="C106" t="str">
        <f>IF(ISNA(VLOOKUP(B106,'[1]LB'!$B$2:$C$129,2,FALSE))," ",VLOOKUP(B106,'[1]LB'!$B$2:$C$129,2,FALSE))</f>
        <v> </v>
      </c>
      <c r="D106" t="str">
        <f>IF(ISNA(VLOOKUP(B106,'[1]LB'!$B$2:$D$129,3,FALSE))," ",VLOOKUP(B106,'[1]LB'!$B$2:$D$129,3,FALSE))</f>
        <v> </v>
      </c>
      <c r="E106" t="str">
        <f>IF(ISNA(VLOOKUP(B106,'[1]LB'!$B$2:$F$129,4,FALSE))," ",VLOOKUP(B106,'[1]LB'!$B$2:$F$129,4,FALSE))</f>
        <v> </v>
      </c>
      <c r="F106" t="str">
        <f>IF(ISNA(VLOOKUP(B106,'[1]LB'!$B$2:$F$129,5,FALSE))," ",VLOOKUP(B106,'[1]LB'!$B$2:$F$129,5,FALSE))</f>
        <v> </v>
      </c>
      <c r="G106" s="16" t="s">
        <v>249</v>
      </c>
    </row>
    <row r="107" spans="1:7" ht="15">
      <c r="A107" s="10" t="s">
        <v>19</v>
      </c>
      <c r="B107" s="33">
        <v>27</v>
      </c>
      <c r="C107" t="str">
        <f>IF(ISNA(VLOOKUP(B107,'[1]LB'!$B$2:$C$129,2,FALSE))," ",VLOOKUP(B107,'[1]LB'!$B$2:$C$129,2,FALSE))</f>
        <v> </v>
      </c>
      <c r="D107" t="str">
        <f>IF(ISNA(VLOOKUP(B107,'[1]LB'!$B$2:$D$129,3,FALSE))," ",VLOOKUP(B107,'[1]LB'!$B$2:$D$129,3,FALSE))</f>
        <v> </v>
      </c>
      <c r="E107" t="str">
        <f>IF(ISNA(VLOOKUP(B107,'[1]LB'!$B$2:$F$129,4,FALSE))," ",VLOOKUP(B107,'[1]LB'!$B$2:$F$129,4,FALSE))</f>
        <v> </v>
      </c>
      <c r="F107" t="str">
        <f>IF(ISNA(VLOOKUP(B107,'[1]LB'!$B$2:$F$129,5,FALSE))," ",VLOOKUP(B107,'[1]LB'!$B$2:$F$129,5,FALSE))</f>
        <v> </v>
      </c>
      <c r="G107" s="16" t="s">
        <v>250</v>
      </c>
    </row>
    <row r="108" spans="1:7" ht="15">
      <c r="A108" s="10" t="s">
        <v>20</v>
      </c>
      <c r="B108" s="33">
        <v>10</v>
      </c>
      <c r="C108" t="str">
        <f>IF(ISNA(VLOOKUP(B108,'[1]LB'!$B$2:$C$129,2,FALSE))," ",VLOOKUP(B108,'[1]LB'!$B$2:$C$129,2,FALSE))</f>
        <v> </v>
      </c>
      <c r="D108" t="str">
        <f>IF(ISNA(VLOOKUP(B108,'[1]LB'!$B$2:$D$129,3,FALSE))," ",VLOOKUP(B108,'[1]LB'!$B$2:$D$129,3,FALSE))</f>
        <v> </v>
      </c>
      <c r="E108" t="str">
        <f>IF(ISNA(VLOOKUP(B108,'[1]LB'!$B$2:$F$129,4,FALSE))," ",VLOOKUP(B108,'[1]LB'!$B$2:$F$129,4,FALSE))</f>
        <v> </v>
      </c>
      <c r="F108" t="str">
        <f>IF(ISNA(VLOOKUP(B108,'[1]LB'!$B$2:$F$129,5,FALSE))," ",VLOOKUP(B108,'[1]LB'!$B$2:$F$129,5,FALSE))</f>
        <v> </v>
      </c>
      <c r="G108" s="16" t="s">
        <v>251</v>
      </c>
    </row>
    <row r="109" spans="1:7" ht="15">
      <c r="A109" s="10" t="s">
        <v>287</v>
      </c>
      <c r="B109" s="33">
        <v>2</v>
      </c>
      <c r="C109" t="str">
        <f>IF(ISNA(VLOOKUP(B109,'[1]LB'!$B$2:$C$129,2,FALSE))," ",VLOOKUP(B109,'[1]LB'!$B$2:$C$129,2,FALSE))</f>
        <v> </v>
      </c>
      <c r="D109" t="str">
        <f>IF(ISNA(VLOOKUP(B109,'[1]LB'!$B$2:$D$129,3,FALSE))," ",VLOOKUP(B109,'[1]LB'!$B$2:$D$129,3,FALSE))</f>
        <v> </v>
      </c>
      <c r="E109" t="str">
        <f>IF(ISNA(VLOOKUP(B109,'[1]LB'!$B$2:$F$129,4,FALSE))," ",VLOOKUP(B109,'[1]LB'!$B$2:$F$129,4,FALSE))</f>
        <v> </v>
      </c>
      <c r="F109" t="str">
        <f>IF(ISNA(VLOOKUP(B109,'[1]LB'!$B$2:$F$129,5,FALSE))," ",VLOOKUP(B109,'[1]LB'!$B$2:$F$129,5,FALSE))</f>
        <v> </v>
      </c>
      <c r="G109" s="16" t="s">
        <v>252</v>
      </c>
    </row>
    <row r="110" spans="1:7" ht="15">
      <c r="A110" s="10" t="s">
        <v>287</v>
      </c>
      <c r="B110" s="33">
        <v>3</v>
      </c>
      <c r="C110" t="str">
        <f>IF(ISNA(VLOOKUP(B110,'[1]LB'!$B$2:$C$129,2,FALSE))," ",VLOOKUP(B110,'[1]LB'!$B$2:$C$129,2,FALSE))</f>
        <v> </v>
      </c>
      <c r="D110" t="str">
        <f>IF(ISNA(VLOOKUP(B110,'[1]LB'!$B$2:$D$129,3,FALSE))," ",VLOOKUP(B110,'[1]LB'!$B$2:$D$129,3,FALSE))</f>
        <v> </v>
      </c>
      <c r="E110" t="str">
        <f>IF(ISNA(VLOOKUP(B110,'[1]LB'!$B$2:$F$129,4,FALSE))," ",VLOOKUP(B110,'[1]LB'!$B$2:$F$129,4,FALSE))</f>
        <v> </v>
      </c>
      <c r="F110" t="str">
        <f>IF(ISNA(VLOOKUP(B110,'[1]LB'!$B$2:$F$129,5,FALSE))," ",VLOOKUP(B110,'[1]LB'!$B$2:$F$129,5,FALSE))</f>
        <v> </v>
      </c>
      <c r="G110" s="16" t="s">
        <v>252</v>
      </c>
    </row>
    <row r="111" spans="1:7" ht="15">
      <c r="A111" s="10" t="s">
        <v>23</v>
      </c>
      <c r="B111" s="33">
        <v>13</v>
      </c>
      <c r="C111" t="str">
        <f>IF(ISNA(VLOOKUP(B111,'[1]LB'!$B$2:$C$129,2,FALSE))," ",VLOOKUP(B111,'[1]LB'!$B$2:$C$129,2,FALSE))</f>
        <v> </v>
      </c>
      <c r="D111" t="str">
        <f>IF(ISNA(VLOOKUP(B111,'[1]LB'!$B$2:$D$129,3,FALSE))," ",VLOOKUP(B111,'[1]LB'!$B$2:$D$129,3,FALSE))</f>
        <v> </v>
      </c>
      <c r="E111" t="str">
        <f>IF(ISNA(VLOOKUP(B111,'[1]LB'!$B$2:$F$129,4,FALSE))," ",VLOOKUP(B111,'[1]LB'!$B$2:$F$129,4,FALSE))</f>
        <v> </v>
      </c>
      <c r="F111" t="str">
        <f>IF(ISNA(VLOOKUP(B111,'[1]LB'!$B$2:$F$129,5,FALSE))," ",VLOOKUP(B111,'[1]LB'!$B$2:$F$129,5,FALSE))</f>
        <v> </v>
      </c>
      <c r="G111" s="16" t="s">
        <v>253</v>
      </c>
    </row>
    <row r="112" spans="1:7" ht="15">
      <c r="A112" s="10" t="s">
        <v>24</v>
      </c>
      <c r="B112" s="33">
        <v>11</v>
      </c>
      <c r="C112" t="str">
        <f>IF(ISNA(VLOOKUP(B112,'[1]LB'!$B$2:$C$129,2,FALSE))," ",VLOOKUP(B112,'[1]LB'!$B$2:$C$129,2,FALSE))</f>
        <v> </v>
      </c>
      <c r="D112" t="str">
        <f>IF(ISNA(VLOOKUP(B112,'[1]LB'!$B$2:$D$129,3,FALSE))," ",VLOOKUP(B112,'[1]LB'!$B$2:$D$129,3,FALSE))</f>
        <v> </v>
      </c>
      <c r="E112" t="str">
        <f>IF(ISNA(VLOOKUP(B112,'[1]LB'!$B$2:$F$129,4,FALSE))," ",VLOOKUP(B112,'[1]LB'!$B$2:$F$129,4,FALSE))</f>
        <v> </v>
      </c>
      <c r="F112" t="str">
        <f>IF(ISNA(VLOOKUP(B112,'[1]LB'!$B$2:$F$129,5,FALSE))," ",VLOOKUP(B112,'[1]LB'!$B$2:$F$129,5,FALSE))</f>
        <v> </v>
      </c>
      <c r="G112" s="16" t="s">
        <v>254</v>
      </c>
    </row>
    <row r="113" spans="1:7" ht="15">
      <c r="A113" s="10" t="s">
        <v>25</v>
      </c>
      <c r="B113" s="33">
        <v>12</v>
      </c>
      <c r="C113" t="str">
        <f>IF(ISNA(VLOOKUP(B113,'[1]LB'!$B$2:$C$129,2,FALSE))," ",VLOOKUP(B113,'[1]LB'!$B$2:$C$129,2,FALSE))</f>
        <v> </v>
      </c>
      <c r="D113" t="str">
        <f>IF(ISNA(VLOOKUP(B113,'[1]LB'!$B$2:$D$129,3,FALSE))," ",VLOOKUP(B113,'[1]LB'!$B$2:$D$129,3,FALSE))</f>
        <v> </v>
      </c>
      <c r="E113" t="str">
        <f>IF(ISNA(VLOOKUP(B113,'[1]LB'!$B$2:$F$129,4,FALSE))," ",VLOOKUP(B113,'[1]LB'!$B$2:$F$129,4,FALSE))</f>
        <v> </v>
      </c>
      <c r="F113" t="str">
        <f>IF(ISNA(VLOOKUP(B113,'[1]LB'!$B$2:$F$129,5,FALSE))," ",VLOOKUP(B113,'[1]LB'!$B$2:$F$129,5,FALSE))</f>
        <v> </v>
      </c>
      <c r="G113" s="16" t="s">
        <v>255</v>
      </c>
    </row>
    <row r="114" spans="1:7" ht="15">
      <c r="A114" s="10" t="s">
        <v>26</v>
      </c>
      <c r="B114" s="33">
        <v>5</v>
      </c>
      <c r="C114" t="str">
        <f>IF(ISNA(VLOOKUP(B114,'[1]LB'!$B$2:$C$129,2,FALSE))," ",VLOOKUP(B114,'[1]LB'!$B$2:$C$129,2,FALSE))</f>
        <v> </v>
      </c>
      <c r="D114" t="str">
        <f>IF(ISNA(VLOOKUP(B114,'[1]LB'!$B$2:$D$129,3,FALSE))," ",VLOOKUP(B114,'[1]LB'!$B$2:$D$129,3,FALSE))</f>
        <v> </v>
      </c>
      <c r="E114" t="str">
        <f>IF(ISNA(VLOOKUP(B114,'[1]LB'!$B$2:$F$129,4,FALSE))," ",VLOOKUP(B114,'[1]LB'!$B$2:$F$129,4,FALSE))</f>
        <v> </v>
      </c>
      <c r="F114" t="str">
        <f>IF(ISNA(VLOOKUP(B114,'[1]LB'!$B$2:$F$129,5,FALSE))," ",VLOOKUP(B114,'[1]LB'!$B$2:$F$129,5,FALSE))</f>
        <v> </v>
      </c>
      <c r="G114" s="16" t="s">
        <v>256</v>
      </c>
    </row>
    <row r="115" spans="1:7" ht="15">
      <c r="A115" s="10" t="s">
        <v>27</v>
      </c>
      <c r="B115" s="33">
        <v>1</v>
      </c>
      <c r="C115" t="str">
        <f>IF(ISNA(VLOOKUP(B115,'[1]LB'!$B$2:$C$129,2,FALSE))," ",VLOOKUP(B115,'[1]LB'!$B$2:$C$129,2,FALSE))</f>
        <v> </v>
      </c>
      <c r="D115" t="str">
        <f>IF(ISNA(VLOOKUP(B115,'[1]LB'!$B$2:$D$129,3,FALSE))," ",VLOOKUP(B115,'[1]LB'!$B$2:$D$129,3,FALSE))</f>
        <v> </v>
      </c>
      <c r="E115" t="str">
        <f>IF(ISNA(VLOOKUP(B115,'[1]LB'!$B$2:$F$129,4,FALSE))," ",VLOOKUP(B115,'[1]LB'!$B$2:$F$129,4,FALSE))</f>
        <v> </v>
      </c>
      <c r="F115" t="str">
        <f>IF(ISNA(VLOOKUP(B115,'[1]LB'!$B$2:$F$129,5,FALSE))," ",VLOOKUP(B115,'[1]LB'!$B$2:$F$129,5,FALSE))</f>
        <v> </v>
      </c>
      <c r="G115" s="16" t="s">
        <v>257</v>
      </c>
    </row>
    <row r="116" spans="1:7" ht="15">
      <c r="A116" s="10" t="s">
        <v>288</v>
      </c>
      <c r="B116" s="33">
        <v>14</v>
      </c>
      <c r="C116" t="str">
        <f>IF(ISNA(VLOOKUP(B116,'[1]LB'!$B$2:$C$129,2,FALSE))," ",VLOOKUP(B116,'[1]LB'!$B$2:$C$129,2,FALSE))</f>
        <v> </v>
      </c>
      <c r="D116" t="str">
        <f>IF(ISNA(VLOOKUP(B116,'[1]LB'!$B$2:$D$129,3,FALSE))," ",VLOOKUP(B116,'[1]LB'!$B$2:$D$129,3,FALSE))</f>
        <v> </v>
      </c>
      <c r="E116" t="str">
        <f>IF(ISNA(VLOOKUP(B116,'[1]LB'!$B$2:$F$129,4,FALSE))," ",VLOOKUP(B116,'[1]LB'!$B$2:$F$129,4,FALSE))</f>
        <v> </v>
      </c>
      <c r="F116" t="str">
        <f>IF(ISNA(VLOOKUP(B116,'[1]LB'!$B$2:$F$129,5,FALSE))," ",VLOOKUP(B116,'[1]LB'!$B$2:$F$129,5,FALSE))</f>
        <v> </v>
      </c>
      <c r="G116" s="16" t="s">
        <v>257</v>
      </c>
    </row>
    <row r="117" spans="1:7" ht="15">
      <c r="A117" s="10" t="s">
        <v>29</v>
      </c>
      <c r="B117" s="33">
        <v>24</v>
      </c>
      <c r="C117" t="str">
        <f>IF(ISNA(VLOOKUP(B117,'[1]LB'!$B$2:$C$129,2,FALSE))," ",VLOOKUP(B117,'[1]LB'!$B$2:$C$129,2,FALSE))</f>
        <v> </v>
      </c>
      <c r="D117" t="str">
        <f>IF(ISNA(VLOOKUP(B117,'[1]LB'!$B$2:$D$129,3,FALSE))," ",VLOOKUP(B117,'[1]LB'!$B$2:$D$129,3,FALSE))</f>
        <v> </v>
      </c>
      <c r="E117" t="str">
        <f>IF(ISNA(VLOOKUP(B117,'[1]LB'!$B$2:$F$129,4,FALSE))," ",VLOOKUP(B117,'[1]LB'!$B$2:$F$129,4,FALSE))</f>
        <v> </v>
      </c>
      <c r="F117" t="str">
        <f>IF(ISNA(VLOOKUP(B117,'[1]LB'!$B$2:$F$129,5,FALSE))," ",VLOOKUP(B117,'[1]LB'!$B$2:$F$129,5,FALSE))</f>
        <v> </v>
      </c>
      <c r="G117" s="35">
        <v>0.7847222222222222</v>
      </c>
    </row>
    <row r="118" spans="1:7" ht="15">
      <c r="A118" s="10" t="s">
        <v>30</v>
      </c>
      <c r="B118" s="33">
        <v>26</v>
      </c>
      <c r="C118" t="str">
        <f>IF(ISNA(VLOOKUP(B118,'[1]LB'!$B$2:$C$129,2,FALSE))," ",VLOOKUP(B118,'[1]LB'!$B$2:$C$129,2,FALSE))</f>
        <v> </v>
      </c>
      <c r="D118" t="str">
        <f>IF(ISNA(VLOOKUP(B118,'[1]LB'!$B$2:$D$129,3,FALSE))," ",VLOOKUP(B118,'[1]LB'!$B$2:$D$129,3,FALSE))</f>
        <v> </v>
      </c>
      <c r="E118" t="str">
        <f>IF(ISNA(VLOOKUP(B118,'[1]LB'!$B$2:$F$129,4,FALSE))," ",VLOOKUP(B118,'[1]LB'!$B$2:$F$129,4,FALSE))</f>
        <v> </v>
      </c>
      <c r="F118" t="str">
        <f>IF(ISNA(VLOOKUP(B118,'[1]LB'!$B$2:$F$129,5,FALSE))," ",VLOOKUP(B118,'[1]LB'!$B$2:$F$129,5,FALSE))</f>
        <v> </v>
      </c>
      <c r="G118" s="16" t="s">
        <v>258</v>
      </c>
    </row>
    <row r="119" spans="1:7" ht="15">
      <c r="A119" s="10" t="s">
        <v>31</v>
      </c>
      <c r="B119" s="33">
        <v>6</v>
      </c>
      <c r="C119" t="str">
        <f>IF(ISNA(VLOOKUP(B119,'[1]LB'!$B$2:$C$129,2,FALSE))," ",VLOOKUP(B119,'[1]LB'!$B$2:$C$129,2,FALSE))</f>
        <v> </v>
      </c>
      <c r="D119" t="str">
        <f>IF(ISNA(VLOOKUP(B119,'[1]LB'!$B$2:$D$129,3,FALSE))," ",VLOOKUP(B119,'[1]LB'!$B$2:$D$129,3,FALSE))</f>
        <v> </v>
      </c>
      <c r="E119" t="str">
        <f>IF(ISNA(VLOOKUP(B119,'[1]LB'!$B$2:$F$129,4,FALSE))," ",VLOOKUP(B119,'[1]LB'!$B$2:$F$129,4,FALSE))</f>
        <v> </v>
      </c>
      <c r="F119" t="str">
        <f>IF(ISNA(VLOOKUP(B119,'[1]LB'!$B$2:$F$129,5,FALSE))," ",VLOOKUP(B119,'[1]LB'!$B$2:$F$129,5,FALSE))</f>
        <v> </v>
      </c>
      <c r="G119" s="16" t="s">
        <v>258</v>
      </c>
    </row>
    <row r="120" spans="1:7" ht="15">
      <c r="A120" s="10" t="s">
        <v>32</v>
      </c>
      <c r="B120" s="33">
        <v>28</v>
      </c>
      <c r="C120" t="str">
        <f>IF(ISNA(VLOOKUP(B120,'[1]LB'!$B$2:$C$129,2,FALSE))," ",VLOOKUP(B120,'[1]LB'!$B$2:$C$129,2,FALSE))</f>
        <v> </v>
      </c>
      <c r="D120" t="str">
        <f>IF(ISNA(VLOOKUP(B120,'[1]LB'!$B$2:$D$129,3,FALSE))," ",VLOOKUP(B120,'[1]LB'!$B$2:$D$129,3,FALSE))</f>
        <v> </v>
      </c>
      <c r="E120" t="str">
        <f>IF(ISNA(VLOOKUP(B120,'[1]LB'!$B$2:$F$129,4,FALSE))," ",VLOOKUP(B120,'[1]LB'!$B$2:$F$129,4,FALSE))</f>
        <v> </v>
      </c>
      <c r="F120" t="str">
        <f>IF(ISNA(VLOOKUP(B120,'[1]LB'!$B$2:$F$129,5,FALSE))," ",VLOOKUP(B120,'[1]LB'!$B$2:$F$129,5,FALSE))</f>
        <v> </v>
      </c>
      <c r="G120" s="16" t="s">
        <v>259</v>
      </c>
    </row>
    <row r="121" spans="1:8" ht="12.75">
      <c r="A121" s="10" t="s">
        <v>33</v>
      </c>
      <c r="B121" s="10"/>
      <c r="E121" s="18"/>
      <c r="F121" s="24"/>
      <c r="G121" s="7"/>
      <c r="H121" s="26"/>
    </row>
    <row r="122" spans="1:7" ht="12.75">
      <c r="A122" s="10"/>
      <c r="B122" s="10"/>
      <c r="G122" s="16"/>
    </row>
    <row r="123" spans="1:6" ht="17.25">
      <c r="A123" s="1" t="s">
        <v>70</v>
      </c>
      <c r="B123"/>
      <c r="F123" s="21" t="s">
        <v>61</v>
      </c>
    </row>
    <row r="124" spans="1:256" ht="12.75" customHeight="1" thickBot="1">
      <c r="A124" s="27" t="s">
        <v>0</v>
      </c>
      <c r="B124" s="28" t="s">
        <v>1</v>
      </c>
      <c r="C124" s="28" t="s">
        <v>2</v>
      </c>
      <c r="D124" s="28" t="s">
        <v>3</v>
      </c>
      <c r="E124" s="29" t="s">
        <v>6</v>
      </c>
      <c r="F124" s="28" t="s">
        <v>4</v>
      </c>
      <c r="G124" s="30" t="s">
        <v>5</v>
      </c>
      <c r="H124" s="27" t="s">
        <v>7</v>
      </c>
      <c r="I124" s="28"/>
      <c r="J124" s="28"/>
      <c r="K124" s="28"/>
      <c r="L124" s="29"/>
      <c r="M124" s="28"/>
      <c r="N124" s="30"/>
      <c r="O124" s="27"/>
      <c r="P124" s="28"/>
      <c r="Q124" s="28"/>
      <c r="R124" s="28"/>
      <c r="S124" s="29"/>
      <c r="T124" s="28"/>
      <c r="U124" s="30"/>
      <c r="V124" s="27"/>
      <c r="W124" s="28"/>
      <c r="X124" s="28"/>
      <c r="Y124" s="28"/>
      <c r="Z124" s="29"/>
      <c r="AA124" s="28"/>
      <c r="AB124" s="30"/>
      <c r="AC124" s="27"/>
      <c r="AD124" s="28"/>
      <c r="AE124" s="28"/>
      <c r="AF124" s="28"/>
      <c r="AG124" s="29"/>
      <c r="AH124" s="28"/>
      <c r="AI124" s="30"/>
      <c r="AJ124" s="27"/>
      <c r="AK124" s="28"/>
      <c r="AL124" s="28"/>
      <c r="AM124" s="28"/>
      <c r="AN124" s="29"/>
      <c r="AO124" s="28"/>
      <c r="AP124" s="30"/>
      <c r="AQ124" s="27"/>
      <c r="AR124" s="28"/>
      <c r="AS124" s="28"/>
      <c r="AT124" s="28"/>
      <c r="AU124" s="29"/>
      <c r="AV124" s="28"/>
      <c r="AW124" s="30"/>
      <c r="AX124" s="27"/>
      <c r="AY124" s="28"/>
      <c r="AZ124" s="28"/>
      <c r="BA124" s="28"/>
      <c r="BB124" s="29"/>
      <c r="BC124" s="28"/>
      <c r="BD124" s="30"/>
      <c r="BE124" s="27"/>
      <c r="BF124" s="28"/>
      <c r="BG124" s="28"/>
      <c r="BH124" s="28"/>
      <c r="BI124" s="29"/>
      <c r="BJ124" s="28"/>
      <c r="BK124" s="30"/>
      <c r="BL124" s="27"/>
      <c r="BM124" s="28"/>
      <c r="BN124" s="28"/>
      <c r="BO124" s="28"/>
      <c r="BP124" s="29"/>
      <c r="BQ124" s="28"/>
      <c r="BR124" s="30"/>
      <c r="BS124" s="27"/>
      <c r="BT124" s="28"/>
      <c r="BU124" s="28"/>
      <c r="BV124" s="28"/>
      <c r="BW124" s="29"/>
      <c r="BX124" s="28"/>
      <c r="BY124" s="30"/>
      <c r="BZ124" s="27"/>
      <c r="CA124" s="28"/>
      <c r="CB124" s="28"/>
      <c r="CC124" s="28"/>
      <c r="CD124" s="29"/>
      <c r="CE124" s="28"/>
      <c r="CF124" s="30"/>
      <c r="CG124" s="27"/>
      <c r="CH124" s="28"/>
      <c r="CI124" s="28"/>
      <c r="CJ124" s="28"/>
      <c r="CK124" s="29"/>
      <c r="CL124" s="28"/>
      <c r="CM124" s="30"/>
      <c r="CN124" s="27"/>
      <c r="CO124" s="28"/>
      <c r="CP124" s="28"/>
      <c r="CQ124" s="28"/>
      <c r="CR124" s="29"/>
      <c r="CS124" s="28"/>
      <c r="CT124" s="30"/>
      <c r="CU124" s="27"/>
      <c r="CV124" s="28"/>
      <c r="CW124" s="28"/>
      <c r="CX124" s="28"/>
      <c r="CY124" s="29"/>
      <c r="CZ124" s="28"/>
      <c r="DA124" s="30"/>
      <c r="DB124" s="27"/>
      <c r="DC124" s="28"/>
      <c r="DD124" s="28"/>
      <c r="DE124" s="28"/>
      <c r="DF124" s="29"/>
      <c r="DG124" s="28"/>
      <c r="DH124" s="30"/>
      <c r="DI124" s="27"/>
      <c r="DJ124" s="28"/>
      <c r="DK124" s="28"/>
      <c r="DL124" s="28"/>
      <c r="DM124" s="29"/>
      <c r="DN124" s="28"/>
      <c r="DO124" s="30"/>
      <c r="DP124" s="27"/>
      <c r="DQ124" s="28"/>
      <c r="DR124" s="28"/>
      <c r="DS124" s="28"/>
      <c r="DT124" s="29"/>
      <c r="DU124" s="28"/>
      <c r="DV124" s="30"/>
      <c r="DW124" s="27"/>
      <c r="DX124" s="28"/>
      <c r="DY124" s="28"/>
      <c r="DZ124" s="28"/>
      <c r="EA124" s="29"/>
      <c r="EB124" s="28"/>
      <c r="EC124" s="30"/>
      <c r="ED124" s="27"/>
      <c r="EE124" s="28"/>
      <c r="EF124" s="28"/>
      <c r="EG124" s="28"/>
      <c r="EH124" s="29"/>
      <c r="EI124" s="28"/>
      <c r="EJ124" s="30"/>
      <c r="EK124" s="27"/>
      <c r="EL124" s="28"/>
      <c r="EM124" s="28"/>
      <c r="EN124" s="28"/>
      <c r="EO124" s="29"/>
      <c r="EP124" s="28"/>
      <c r="EQ124" s="30"/>
      <c r="ER124" s="27"/>
      <c r="ES124" s="28"/>
      <c r="ET124" s="28"/>
      <c r="EU124" s="28"/>
      <c r="EV124" s="29"/>
      <c r="EW124" s="28"/>
      <c r="EX124" s="30"/>
      <c r="EY124" s="27"/>
      <c r="EZ124" s="28"/>
      <c r="FA124" s="28"/>
      <c r="FB124" s="28"/>
      <c r="FC124" s="29"/>
      <c r="FD124" s="28"/>
      <c r="FE124" s="30"/>
      <c r="FF124" s="27"/>
      <c r="FG124" s="28"/>
      <c r="FH124" s="28"/>
      <c r="FI124" s="28"/>
      <c r="FJ124" s="29"/>
      <c r="FK124" s="28"/>
      <c r="FL124" s="30"/>
      <c r="FM124" s="27"/>
      <c r="FN124" s="28"/>
      <c r="FO124" s="28"/>
      <c r="FP124" s="28"/>
      <c r="FQ124" s="29"/>
      <c r="FR124" s="28"/>
      <c r="FS124" s="30"/>
      <c r="FT124" s="27"/>
      <c r="FU124" s="28"/>
      <c r="FV124" s="28"/>
      <c r="FW124" s="28"/>
      <c r="FX124" s="29"/>
      <c r="FY124" s="28"/>
      <c r="FZ124" s="30"/>
      <c r="GA124" s="27"/>
      <c r="GB124" s="28"/>
      <c r="GC124" s="28"/>
      <c r="GD124" s="28"/>
      <c r="GE124" s="29"/>
      <c r="GF124" s="28"/>
      <c r="GG124" s="30"/>
      <c r="GH124" s="27"/>
      <c r="GI124" s="28"/>
      <c r="GJ124" s="28"/>
      <c r="GK124" s="28"/>
      <c r="GL124" s="29"/>
      <c r="GM124" s="28"/>
      <c r="GN124" s="30"/>
      <c r="GO124" s="27"/>
      <c r="GP124" s="28"/>
      <c r="GQ124" s="28"/>
      <c r="GR124" s="28"/>
      <c r="GS124" s="29"/>
      <c r="GT124" s="28"/>
      <c r="GU124" s="30"/>
      <c r="GV124" s="27"/>
      <c r="GW124" s="28"/>
      <c r="GX124" s="28"/>
      <c r="GY124" s="28"/>
      <c r="GZ124" s="29"/>
      <c r="HA124" s="28"/>
      <c r="HB124" s="30"/>
      <c r="HC124" s="27"/>
      <c r="HD124" s="28"/>
      <c r="HE124" s="28"/>
      <c r="HF124" s="28"/>
      <c r="HG124" s="29"/>
      <c r="HH124" s="28"/>
      <c r="HI124" s="30"/>
      <c r="HJ124" s="27"/>
      <c r="HK124" s="28"/>
      <c r="HL124" s="28"/>
      <c r="HM124" s="28"/>
      <c r="HN124" s="29"/>
      <c r="HO124" s="28"/>
      <c r="HP124" s="30"/>
      <c r="HQ124" s="27"/>
      <c r="HR124" s="28"/>
      <c r="HS124" s="28"/>
      <c r="HT124" s="28"/>
      <c r="HU124" s="29"/>
      <c r="HV124" s="28"/>
      <c r="HW124" s="30"/>
      <c r="HX124" s="27"/>
      <c r="HY124" s="28"/>
      <c r="HZ124" s="28"/>
      <c r="IA124" s="28"/>
      <c r="IB124" s="29"/>
      <c r="IC124" s="28"/>
      <c r="ID124" s="30"/>
      <c r="IE124" s="27"/>
      <c r="IF124" s="28"/>
      <c r="IG124" s="28"/>
      <c r="IH124" s="28"/>
      <c r="II124" s="29"/>
      <c r="IJ124" s="28"/>
      <c r="IK124" s="30"/>
      <c r="IL124" s="27"/>
      <c r="IM124" s="28"/>
      <c r="IN124" s="28"/>
      <c r="IO124" s="28"/>
      <c r="IP124" s="29"/>
      <c r="IQ124" s="28"/>
      <c r="IR124" s="30"/>
      <c r="IS124" s="27"/>
      <c r="IT124" s="28"/>
      <c r="IU124" s="28"/>
      <c r="IV124" s="28"/>
    </row>
    <row r="125" spans="1:7" ht="12.75">
      <c r="A125" s="10" t="s">
        <v>8</v>
      </c>
      <c r="B125" s="10">
        <v>42</v>
      </c>
      <c r="C125" t="s">
        <v>428</v>
      </c>
      <c r="D125" t="s">
        <v>138</v>
      </c>
      <c r="E125">
        <v>1976</v>
      </c>
      <c r="F125" t="s">
        <v>144</v>
      </c>
      <c r="G125" s="16" t="s">
        <v>429</v>
      </c>
    </row>
    <row r="126" spans="1:7" ht="12.75">
      <c r="A126" s="10" t="s">
        <v>9</v>
      </c>
      <c r="B126" s="10">
        <v>39</v>
      </c>
      <c r="C126" t="s">
        <v>430</v>
      </c>
      <c r="D126" t="s">
        <v>431</v>
      </c>
      <c r="E126">
        <v>2005</v>
      </c>
      <c r="F126" t="s">
        <v>432</v>
      </c>
      <c r="G126" s="16" t="s">
        <v>433</v>
      </c>
    </row>
    <row r="127" spans="1:7" ht="12.75">
      <c r="A127" s="10" t="s">
        <v>10</v>
      </c>
      <c r="B127" s="10">
        <v>16</v>
      </c>
      <c r="C127" t="s">
        <v>434</v>
      </c>
      <c r="D127" t="s">
        <v>435</v>
      </c>
      <c r="E127">
        <v>1965</v>
      </c>
      <c r="F127" t="s">
        <v>436</v>
      </c>
      <c r="G127" s="16" t="s">
        <v>437</v>
      </c>
    </row>
    <row r="128" spans="1:7" ht="12.75">
      <c r="A128" s="10" t="s">
        <v>11</v>
      </c>
      <c r="B128" s="10">
        <v>174</v>
      </c>
      <c r="C128" t="s">
        <v>137</v>
      </c>
      <c r="D128" t="s">
        <v>438</v>
      </c>
      <c r="E128">
        <v>1981</v>
      </c>
      <c r="F128" t="s">
        <v>159</v>
      </c>
      <c r="G128" s="16" t="s">
        <v>439</v>
      </c>
    </row>
    <row r="129" spans="1:7" ht="12.75">
      <c r="A129" s="10" t="s">
        <v>12</v>
      </c>
      <c r="B129" s="10">
        <v>17</v>
      </c>
      <c r="C129" t="s">
        <v>440</v>
      </c>
      <c r="D129" t="s">
        <v>441</v>
      </c>
      <c r="E129">
        <v>1993</v>
      </c>
      <c r="F129" t="s">
        <v>442</v>
      </c>
      <c r="G129" s="16" t="s">
        <v>443</v>
      </c>
    </row>
    <row r="130" spans="1:7" ht="12.75">
      <c r="A130" s="10" t="s">
        <v>13</v>
      </c>
      <c r="B130" s="10">
        <v>41</v>
      </c>
      <c r="C130" t="s">
        <v>430</v>
      </c>
      <c r="D130" t="s">
        <v>444</v>
      </c>
      <c r="E130">
        <v>1992</v>
      </c>
      <c r="F130" t="s">
        <v>445</v>
      </c>
      <c r="G130" s="16" t="s">
        <v>446</v>
      </c>
    </row>
    <row r="131" spans="1:7" ht="12.75">
      <c r="A131" s="10" t="s">
        <v>14</v>
      </c>
      <c r="B131" s="10">
        <v>18</v>
      </c>
      <c r="C131" t="s">
        <v>123</v>
      </c>
      <c r="D131" t="s">
        <v>447</v>
      </c>
      <c r="E131">
        <v>1989</v>
      </c>
      <c r="F131" t="s">
        <v>448</v>
      </c>
      <c r="G131" s="16" t="s">
        <v>449</v>
      </c>
    </row>
    <row r="132" spans="1:7" ht="12.75">
      <c r="A132" s="10" t="s">
        <v>15</v>
      </c>
      <c r="B132" s="10">
        <v>28</v>
      </c>
      <c r="C132" t="s">
        <v>450</v>
      </c>
      <c r="D132" t="s">
        <v>451</v>
      </c>
      <c r="E132">
        <v>1969</v>
      </c>
      <c r="F132" t="s">
        <v>452</v>
      </c>
      <c r="G132" s="16" t="s">
        <v>453</v>
      </c>
    </row>
    <row r="133" spans="1:7" ht="12.75">
      <c r="A133" s="10" t="s">
        <v>16</v>
      </c>
      <c r="B133" s="10">
        <v>44</v>
      </c>
      <c r="C133" t="s">
        <v>454</v>
      </c>
      <c r="D133" t="s">
        <v>455</v>
      </c>
      <c r="E133">
        <v>1979</v>
      </c>
      <c r="F133" t="s">
        <v>456</v>
      </c>
      <c r="G133" s="16" t="s">
        <v>457</v>
      </c>
    </row>
    <row r="134" spans="1:7" ht="12.75">
      <c r="A134" s="10" t="s">
        <v>17</v>
      </c>
      <c r="B134" s="10">
        <v>171</v>
      </c>
      <c r="C134" t="s">
        <v>434</v>
      </c>
      <c r="D134" t="s">
        <v>458</v>
      </c>
      <c r="E134">
        <v>1980</v>
      </c>
      <c r="F134" t="s">
        <v>459</v>
      </c>
      <c r="G134" s="16" t="s">
        <v>460</v>
      </c>
    </row>
    <row r="135" spans="1:7" ht="12.75">
      <c r="A135" s="10" t="s">
        <v>18</v>
      </c>
      <c r="B135" s="10">
        <v>7</v>
      </c>
      <c r="C135" t="s">
        <v>434</v>
      </c>
      <c r="D135" t="s">
        <v>444</v>
      </c>
      <c r="E135">
        <v>1968</v>
      </c>
      <c r="F135" t="s">
        <v>445</v>
      </c>
      <c r="G135" s="16" t="s">
        <v>478</v>
      </c>
    </row>
    <row r="136" spans="1:7" ht="12.75">
      <c r="A136" s="10" t="s">
        <v>19</v>
      </c>
      <c r="B136" s="10">
        <v>43</v>
      </c>
      <c r="C136" t="s">
        <v>454</v>
      </c>
      <c r="D136" t="s">
        <v>461</v>
      </c>
      <c r="E136">
        <v>1972</v>
      </c>
      <c r="F136" t="s">
        <v>456</v>
      </c>
      <c r="G136" s="16" t="s">
        <v>462</v>
      </c>
    </row>
    <row r="137" spans="1:7" ht="12.75">
      <c r="A137" s="10" t="s">
        <v>20</v>
      </c>
      <c r="B137" s="10">
        <v>11</v>
      </c>
      <c r="C137" t="s">
        <v>236</v>
      </c>
      <c r="D137" t="s">
        <v>463</v>
      </c>
      <c r="E137">
        <v>1992</v>
      </c>
      <c r="F137" t="s">
        <v>319</v>
      </c>
      <c r="G137" s="16" t="s">
        <v>464</v>
      </c>
    </row>
    <row r="138" spans="1:7" ht="12.75">
      <c r="A138" s="10" t="s">
        <v>21</v>
      </c>
      <c r="B138" s="10">
        <v>48</v>
      </c>
      <c r="C138" t="s">
        <v>465</v>
      </c>
      <c r="D138" t="s">
        <v>466</v>
      </c>
      <c r="E138">
        <v>1976</v>
      </c>
      <c r="F138" t="s">
        <v>367</v>
      </c>
      <c r="G138" s="16" t="s">
        <v>467</v>
      </c>
    </row>
    <row r="139" spans="1:7" ht="12.75">
      <c r="A139" s="10" t="s">
        <v>22</v>
      </c>
      <c r="B139" s="10">
        <v>27</v>
      </c>
      <c r="C139" t="s">
        <v>468</v>
      </c>
      <c r="D139" t="s">
        <v>469</v>
      </c>
      <c r="E139">
        <v>1963</v>
      </c>
      <c r="F139" t="s">
        <v>470</v>
      </c>
      <c r="G139" s="16" t="s">
        <v>471</v>
      </c>
    </row>
    <row r="140" spans="1:7" ht="12.75">
      <c r="A140" s="10" t="s">
        <v>23</v>
      </c>
      <c r="B140" s="10">
        <v>33</v>
      </c>
      <c r="C140" t="s">
        <v>440</v>
      </c>
      <c r="D140" t="s">
        <v>472</v>
      </c>
      <c r="E140">
        <v>1961</v>
      </c>
      <c r="F140" t="s">
        <v>322</v>
      </c>
      <c r="G140" s="16" t="s">
        <v>473</v>
      </c>
    </row>
    <row r="141" spans="1:7" ht="12.75">
      <c r="A141" s="10" t="s">
        <v>24</v>
      </c>
      <c r="B141" s="10">
        <v>35</v>
      </c>
      <c r="C141" t="s">
        <v>474</v>
      </c>
      <c r="D141" t="s">
        <v>475</v>
      </c>
      <c r="E141">
        <v>1992</v>
      </c>
      <c r="F141" t="s">
        <v>476</v>
      </c>
      <c r="G141" s="16" t="s">
        <v>477</v>
      </c>
    </row>
    <row r="142" spans="1:8" ht="12.75">
      <c r="A142" s="10"/>
      <c r="B142" s="10"/>
      <c r="E142" s="18"/>
      <c r="F142" s="25"/>
      <c r="G142" s="7"/>
      <c r="H142" s="26"/>
    </row>
    <row r="143" spans="1:7" ht="12.75">
      <c r="A143" s="10"/>
      <c r="B143" s="10"/>
      <c r="G143" s="16"/>
    </row>
    <row r="144" spans="1:6" ht="17.25">
      <c r="A144" s="1" t="s">
        <v>80</v>
      </c>
      <c r="B144"/>
      <c r="F144" s="21" t="s">
        <v>61</v>
      </c>
    </row>
    <row r="145" spans="1:256" ht="12.75" customHeight="1" thickBot="1">
      <c r="A145" s="27" t="s">
        <v>0</v>
      </c>
      <c r="B145" s="28" t="s">
        <v>1</v>
      </c>
      <c r="C145" s="28" t="s">
        <v>2</v>
      </c>
      <c r="D145" s="28" t="s">
        <v>3</v>
      </c>
      <c r="E145" s="29" t="s">
        <v>6</v>
      </c>
      <c r="F145" s="28" t="s">
        <v>4</v>
      </c>
      <c r="G145" s="30" t="s">
        <v>5</v>
      </c>
      <c r="H145" s="27"/>
      <c r="I145" s="28"/>
      <c r="J145" s="28"/>
      <c r="K145" s="28"/>
      <c r="L145" s="29"/>
      <c r="M145" s="28"/>
      <c r="N145" s="30"/>
      <c r="O145" s="27"/>
      <c r="P145" s="28"/>
      <c r="Q145" s="28"/>
      <c r="R145" s="28"/>
      <c r="S145" s="29"/>
      <c r="T145" s="28"/>
      <c r="U145" s="30"/>
      <c r="V145" s="27"/>
      <c r="W145" s="28"/>
      <c r="X145" s="28"/>
      <c r="Y145" s="28"/>
      <c r="Z145" s="29"/>
      <c r="AA145" s="28"/>
      <c r="AB145" s="30"/>
      <c r="AC145" s="27"/>
      <c r="AD145" s="28"/>
      <c r="AE145" s="28"/>
      <c r="AF145" s="28"/>
      <c r="AG145" s="29"/>
      <c r="AH145" s="28"/>
      <c r="AI145" s="30"/>
      <c r="AJ145" s="27"/>
      <c r="AK145" s="28"/>
      <c r="AL145" s="28"/>
      <c r="AM145" s="28"/>
      <c r="AN145" s="29"/>
      <c r="AO145" s="28"/>
      <c r="AP145" s="30"/>
      <c r="AQ145" s="27"/>
      <c r="AR145" s="28"/>
      <c r="AS145" s="28"/>
      <c r="AT145" s="28"/>
      <c r="AU145" s="29"/>
      <c r="AV145" s="28"/>
      <c r="AW145" s="30"/>
      <c r="AX145" s="27"/>
      <c r="AY145" s="28"/>
      <c r="AZ145" s="28"/>
      <c r="BA145" s="28"/>
      <c r="BB145" s="29"/>
      <c r="BC145" s="28"/>
      <c r="BD145" s="30"/>
      <c r="BE145" s="27"/>
      <c r="BF145" s="28"/>
      <c r="BG145" s="28"/>
      <c r="BH145" s="28"/>
      <c r="BI145" s="29"/>
      <c r="BJ145" s="28"/>
      <c r="BK145" s="30"/>
      <c r="BL145" s="27"/>
      <c r="BM145" s="28"/>
      <c r="BN145" s="28"/>
      <c r="BO145" s="28"/>
      <c r="BP145" s="29"/>
      <c r="BQ145" s="28"/>
      <c r="BR145" s="30"/>
      <c r="BS145" s="27"/>
      <c r="BT145" s="28"/>
      <c r="BU145" s="28"/>
      <c r="BV145" s="28"/>
      <c r="BW145" s="29"/>
      <c r="BX145" s="28"/>
      <c r="BY145" s="30"/>
      <c r="BZ145" s="27"/>
      <c r="CA145" s="28"/>
      <c r="CB145" s="28"/>
      <c r="CC145" s="28"/>
      <c r="CD145" s="29"/>
      <c r="CE145" s="28"/>
      <c r="CF145" s="30"/>
      <c r="CG145" s="27"/>
      <c r="CH145" s="28"/>
      <c r="CI145" s="28"/>
      <c r="CJ145" s="28"/>
      <c r="CK145" s="29"/>
      <c r="CL145" s="28"/>
      <c r="CM145" s="30"/>
      <c r="CN145" s="27"/>
      <c r="CO145" s="28"/>
      <c r="CP145" s="28"/>
      <c r="CQ145" s="28"/>
      <c r="CR145" s="29"/>
      <c r="CS145" s="28"/>
      <c r="CT145" s="30"/>
      <c r="CU145" s="27"/>
      <c r="CV145" s="28"/>
      <c r="CW145" s="28"/>
      <c r="CX145" s="28"/>
      <c r="CY145" s="29"/>
      <c r="CZ145" s="28"/>
      <c r="DA145" s="30"/>
      <c r="DB145" s="27"/>
      <c r="DC145" s="28"/>
      <c r="DD145" s="28"/>
      <c r="DE145" s="28"/>
      <c r="DF145" s="29"/>
      <c r="DG145" s="28"/>
      <c r="DH145" s="30"/>
      <c r="DI145" s="27"/>
      <c r="DJ145" s="28"/>
      <c r="DK145" s="28"/>
      <c r="DL145" s="28"/>
      <c r="DM145" s="29"/>
      <c r="DN145" s="28"/>
      <c r="DO145" s="30"/>
      <c r="DP145" s="27"/>
      <c r="DQ145" s="28"/>
      <c r="DR145" s="28"/>
      <c r="DS145" s="28"/>
      <c r="DT145" s="29"/>
      <c r="DU145" s="28"/>
      <c r="DV145" s="30"/>
      <c r="DW145" s="27"/>
      <c r="DX145" s="28"/>
      <c r="DY145" s="28"/>
      <c r="DZ145" s="28"/>
      <c r="EA145" s="29"/>
      <c r="EB145" s="28"/>
      <c r="EC145" s="30"/>
      <c r="ED145" s="27"/>
      <c r="EE145" s="28"/>
      <c r="EF145" s="28"/>
      <c r="EG145" s="28"/>
      <c r="EH145" s="29"/>
      <c r="EI145" s="28"/>
      <c r="EJ145" s="30"/>
      <c r="EK145" s="27"/>
      <c r="EL145" s="28"/>
      <c r="EM145" s="28"/>
      <c r="EN145" s="28"/>
      <c r="EO145" s="29"/>
      <c r="EP145" s="28"/>
      <c r="EQ145" s="30"/>
      <c r="ER145" s="27"/>
      <c r="ES145" s="28"/>
      <c r="ET145" s="28"/>
      <c r="EU145" s="28"/>
      <c r="EV145" s="29"/>
      <c r="EW145" s="28"/>
      <c r="EX145" s="30"/>
      <c r="EY145" s="27"/>
      <c r="EZ145" s="28"/>
      <c r="FA145" s="28"/>
      <c r="FB145" s="28"/>
      <c r="FC145" s="29"/>
      <c r="FD145" s="28"/>
      <c r="FE145" s="30"/>
      <c r="FF145" s="27"/>
      <c r="FG145" s="28"/>
      <c r="FH145" s="28"/>
      <c r="FI145" s="28"/>
      <c r="FJ145" s="29"/>
      <c r="FK145" s="28"/>
      <c r="FL145" s="30"/>
      <c r="FM145" s="27"/>
      <c r="FN145" s="28"/>
      <c r="FO145" s="28"/>
      <c r="FP145" s="28"/>
      <c r="FQ145" s="29"/>
      <c r="FR145" s="28"/>
      <c r="FS145" s="30"/>
      <c r="FT145" s="27"/>
      <c r="FU145" s="28"/>
      <c r="FV145" s="28"/>
      <c r="FW145" s="28"/>
      <c r="FX145" s="29"/>
      <c r="FY145" s="28"/>
      <c r="FZ145" s="30"/>
      <c r="GA145" s="27"/>
      <c r="GB145" s="28"/>
      <c r="GC145" s="28"/>
      <c r="GD145" s="28"/>
      <c r="GE145" s="29"/>
      <c r="GF145" s="28"/>
      <c r="GG145" s="30"/>
      <c r="GH145" s="27"/>
      <c r="GI145" s="28"/>
      <c r="GJ145" s="28"/>
      <c r="GK145" s="28"/>
      <c r="GL145" s="29"/>
      <c r="GM145" s="28"/>
      <c r="GN145" s="30"/>
      <c r="GO145" s="27"/>
      <c r="GP145" s="28"/>
      <c r="GQ145" s="28"/>
      <c r="GR145" s="28"/>
      <c r="GS145" s="29"/>
      <c r="GT145" s="28"/>
      <c r="GU145" s="30"/>
      <c r="GV145" s="27"/>
      <c r="GW145" s="28"/>
      <c r="GX145" s="28"/>
      <c r="GY145" s="28"/>
      <c r="GZ145" s="29"/>
      <c r="HA145" s="28"/>
      <c r="HB145" s="30"/>
      <c r="HC145" s="27"/>
      <c r="HD145" s="28"/>
      <c r="HE145" s="28"/>
      <c r="HF145" s="28"/>
      <c r="HG145" s="29"/>
      <c r="HH145" s="28"/>
      <c r="HI145" s="30"/>
      <c r="HJ145" s="27"/>
      <c r="HK145" s="28"/>
      <c r="HL145" s="28"/>
      <c r="HM145" s="28"/>
      <c r="HN145" s="29"/>
      <c r="HO145" s="28"/>
      <c r="HP145" s="30"/>
      <c r="HQ145" s="27"/>
      <c r="HR145" s="28"/>
      <c r="HS145" s="28"/>
      <c r="HT145" s="28"/>
      <c r="HU145" s="29"/>
      <c r="HV145" s="28"/>
      <c r="HW145" s="30"/>
      <c r="HX145" s="27"/>
      <c r="HY145" s="28"/>
      <c r="HZ145" s="28"/>
      <c r="IA145" s="28"/>
      <c r="IB145" s="29"/>
      <c r="IC145" s="28"/>
      <c r="ID145" s="30"/>
      <c r="IE145" s="27"/>
      <c r="IF145" s="28"/>
      <c r="IG145" s="28"/>
      <c r="IH145" s="28"/>
      <c r="II145" s="29"/>
      <c r="IJ145" s="28"/>
      <c r="IK145" s="30"/>
      <c r="IL145" s="27"/>
      <c r="IM145" s="28"/>
      <c r="IN145" s="28"/>
      <c r="IO145" s="28"/>
      <c r="IP145" s="29"/>
      <c r="IQ145" s="28"/>
      <c r="IR145" s="30"/>
      <c r="IS145" s="27"/>
      <c r="IT145" s="28"/>
      <c r="IU145" s="28"/>
      <c r="IV145" s="28"/>
    </row>
    <row r="146" spans="1:7" ht="12.75">
      <c r="A146" t="s">
        <v>8</v>
      </c>
      <c r="B146" s="10">
        <v>39</v>
      </c>
      <c r="C146" t="s">
        <v>430</v>
      </c>
      <c r="D146" t="s">
        <v>431</v>
      </c>
      <c r="E146">
        <v>2005</v>
      </c>
      <c r="F146" t="s">
        <v>432</v>
      </c>
      <c r="G146" s="16" t="s">
        <v>433</v>
      </c>
    </row>
    <row r="147" spans="1:7" ht="12.75">
      <c r="A147" t="s">
        <v>9</v>
      </c>
      <c r="B147" s="10">
        <v>17</v>
      </c>
      <c r="C147" t="s">
        <v>440</v>
      </c>
      <c r="D147" t="s">
        <v>441</v>
      </c>
      <c r="E147">
        <v>1993</v>
      </c>
      <c r="F147" t="s">
        <v>442</v>
      </c>
      <c r="G147" s="16" t="s">
        <v>443</v>
      </c>
    </row>
    <row r="148" spans="1:7" ht="12.75">
      <c r="A148" t="s">
        <v>10</v>
      </c>
      <c r="B148" s="10">
        <v>41</v>
      </c>
      <c r="C148" t="s">
        <v>430</v>
      </c>
      <c r="D148" t="s">
        <v>444</v>
      </c>
      <c r="E148">
        <v>1992</v>
      </c>
      <c r="F148" t="s">
        <v>445</v>
      </c>
      <c r="G148" s="16" t="s">
        <v>446</v>
      </c>
    </row>
    <row r="149" spans="1:7" ht="12.75">
      <c r="A149" t="s">
        <v>11</v>
      </c>
      <c r="B149" s="10">
        <v>18</v>
      </c>
      <c r="C149" t="s">
        <v>123</v>
      </c>
      <c r="D149" t="s">
        <v>447</v>
      </c>
      <c r="E149">
        <v>1989</v>
      </c>
      <c r="F149" t="s">
        <v>448</v>
      </c>
      <c r="G149" s="16" t="s">
        <v>449</v>
      </c>
    </row>
    <row r="150" spans="1:7" ht="12.75">
      <c r="A150" t="s">
        <v>12</v>
      </c>
      <c r="B150" s="10">
        <v>11</v>
      </c>
      <c r="C150" t="s">
        <v>236</v>
      </c>
      <c r="D150" t="s">
        <v>463</v>
      </c>
      <c r="E150">
        <v>1992</v>
      </c>
      <c r="F150" t="s">
        <v>319</v>
      </c>
      <c r="G150" s="16" t="s">
        <v>464</v>
      </c>
    </row>
    <row r="151" spans="1:7" ht="12.75">
      <c r="A151" t="s">
        <v>13</v>
      </c>
      <c r="B151" s="10">
        <v>35</v>
      </c>
      <c r="C151" t="s">
        <v>474</v>
      </c>
      <c r="D151" t="s">
        <v>475</v>
      </c>
      <c r="E151">
        <v>1992</v>
      </c>
      <c r="F151" t="s">
        <v>476</v>
      </c>
      <c r="G151" s="16" t="s">
        <v>477</v>
      </c>
    </row>
    <row r="152" spans="1:6" ht="15">
      <c r="A152" t="s">
        <v>14</v>
      </c>
      <c r="B152" s="8"/>
      <c r="D152" s="20"/>
      <c r="E152" s="24"/>
      <c r="F152"/>
    </row>
    <row r="153" spans="2:7" ht="12.75">
      <c r="B153"/>
      <c r="G153" s="9"/>
    </row>
    <row r="154" spans="1:7" ht="17.25">
      <c r="A154" s="1" t="s">
        <v>81</v>
      </c>
      <c r="B154"/>
      <c r="F154" s="21" t="s">
        <v>61</v>
      </c>
      <c r="G154" s="6"/>
    </row>
    <row r="155" spans="1:256" ht="12.75" customHeight="1" thickBot="1">
      <c r="A155" s="27" t="s">
        <v>0</v>
      </c>
      <c r="B155" s="28" t="s">
        <v>1</v>
      </c>
      <c r="C155" s="28" t="s">
        <v>2</v>
      </c>
      <c r="D155" s="28" t="s">
        <v>3</v>
      </c>
      <c r="E155" s="29" t="s">
        <v>6</v>
      </c>
      <c r="F155" s="28" t="s">
        <v>4</v>
      </c>
      <c r="G155" s="30" t="s">
        <v>5</v>
      </c>
      <c r="H155" s="27"/>
      <c r="I155" s="28"/>
      <c r="J155" s="28"/>
      <c r="K155" s="28"/>
      <c r="L155" s="29"/>
      <c r="M155" s="28"/>
      <c r="N155" s="30"/>
      <c r="O155" s="27"/>
      <c r="P155" s="28"/>
      <c r="Q155" s="28"/>
      <c r="R155" s="28"/>
      <c r="S155" s="29"/>
      <c r="T155" s="28"/>
      <c r="U155" s="30"/>
      <c r="V155" s="27"/>
      <c r="W155" s="28"/>
      <c r="X155" s="28"/>
      <c r="Y155" s="28"/>
      <c r="Z155" s="29"/>
      <c r="AA155" s="28"/>
      <c r="AB155" s="30"/>
      <c r="AC155" s="27"/>
      <c r="AD155" s="28"/>
      <c r="AE155" s="28"/>
      <c r="AF155" s="28"/>
      <c r="AG155" s="29"/>
      <c r="AH155" s="28"/>
      <c r="AI155" s="30"/>
      <c r="AJ155" s="27"/>
      <c r="AK155" s="28"/>
      <c r="AL155" s="28"/>
      <c r="AM155" s="28"/>
      <c r="AN155" s="29"/>
      <c r="AO155" s="28"/>
      <c r="AP155" s="30"/>
      <c r="AQ155" s="27"/>
      <c r="AR155" s="28"/>
      <c r="AS155" s="28"/>
      <c r="AT155" s="28"/>
      <c r="AU155" s="29"/>
      <c r="AV155" s="28"/>
      <c r="AW155" s="30"/>
      <c r="AX155" s="27"/>
      <c r="AY155" s="28"/>
      <c r="AZ155" s="28"/>
      <c r="BA155" s="28"/>
      <c r="BB155" s="29"/>
      <c r="BC155" s="28"/>
      <c r="BD155" s="30"/>
      <c r="BE155" s="27"/>
      <c r="BF155" s="28"/>
      <c r="BG155" s="28"/>
      <c r="BH155" s="28"/>
      <c r="BI155" s="29"/>
      <c r="BJ155" s="28"/>
      <c r="BK155" s="30"/>
      <c r="BL155" s="27"/>
      <c r="BM155" s="28"/>
      <c r="BN155" s="28"/>
      <c r="BO155" s="28"/>
      <c r="BP155" s="29"/>
      <c r="BQ155" s="28"/>
      <c r="BR155" s="30"/>
      <c r="BS155" s="27"/>
      <c r="BT155" s="28"/>
      <c r="BU155" s="28"/>
      <c r="BV155" s="28"/>
      <c r="BW155" s="29"/>
      <c r="BX155" s="28"/>
      <c r="BY155" s="30"/>
      <c r="BZ155" s="27"/>
      <c r="CA155" s="28"/>
      <c r="CB155" s="28"/>
      <c r="CC155" s="28"/>
      <c r="CD155" s="29"/>
      <c r="CE155" s="28"/>
      <c r="CF155" s="30"/>
      <c r="CG155" s="27"/>
      <c r="CH155" s="28"/>
      <c r="CI155" s="28"/>
      <c r="CJ155" s="28"/>
      <c r="CK155" s="29"/>
      <c r="CL155" s="28"/>
      <c r="CM155" s="30"/>
      <c r="CN155" s="27"/>
      <c r="CO155" s="28"/>
      <c r="CP155" s="28"/>
      <c r="CQ155" s="28"/>
      <c r="CR155" s="29"/>
      <c r="CS155" s="28"/>
      <c r="CT155" s="30"/>
      <c r="CU155" s="27"/>
      <c r="CV155" s="28"/>
      <c r="CW155" s="28"/>
      <c r="CX155" s="28"/>
      <c r="CY155" s="29"/>
      <c r="CZ155" s="28"/>
      <c r="DA155" s="30"/>
      <c r="DB155" s="27"/>
      <c r="DC155" s="28"/>
      <c r="DD155" s="28"/>
      <c r="DE155" s="28"/>
      <c r="DF155" s="29"/>
      <c r="DG155" s="28"/>
      <c r="DH155" s="30"/>
      <c r="DI155" s="27"/>
      <c r="DJ155" s="28"/>
      <c r="DK155" s="28"/>
      <c r="DL155" s="28"/>
      <c r="DM155" s="29"/>
      <c r="DN155" s="28"/>
      <c r="DO155" s="30"/>
      <c r="DP155" s="27"/>
      <c r="DQ155" s="28"/>
      <c r="DR155" s="28"/>
      <c r="DS155" s="28"/>
      <c r="DT155" s="29"/>
      <c r="DU155" s="28"/>
      <c r="DV155" s="30"/>
      <c r="DW155" s="27"/>
      <c r="DX155" s="28"/>
      <c r="DY155" s="28"/>
      <c r="DZ155" s="28"/>
      <c r="EA155" s="29"/>
      <c r="EB155" s="28"/>
      <c r="EC155" s="30"/>
      <c r="ED155" s="27"/>
      <c r="EE155" s="28"/>
      <c r="EF155" s="28"/>
      <c r="EG155" s="28"/>
      <c r="EH155" s="29"/>
      <c r="EI155" s="28"/>
      <c r="EJ155" s="30"/>
      <c r="EK155" s="27"/>
      <c r="EL155" s="28"/>
      <c r="EM155" s="28"/>
      <c r="EN155" s="28"/>
      <c r="EO155" s="29"/>
      <c r="EP155" s="28"/>
      <c r="EQ155" s="30"/>
      <c r="ER155" s="27"/>
      <c r="ES155" s="28"/>
      <c r="ET155" s="28"/>
      <c r="EU155" s="28"/>
      <c r="EV155" s="29"/>
      <c r="EW155" s="28"/>
      <c r="EX155" s="30"/>
      <c r="EY155" s="27"/>
      <c r="EZ155" s="28"/>
      <c r="FA155" s="28"/>
      <c r="FB155" s="28"/>
      <c r="FC155" s="29"/>
      <c r="FD155" s="28"/>
      <c r="FE155" s="30"/>
      <c r="FF155" s="27"/>
      <c r="FG155" s="28"/>
      <c r="FH155" s="28"/>
      <c r="FI155" s="28"/>
      <c r="FJ155" s="29"/>
      <c r="FK155" s="28"/>
      <c r="FL155" s="30"/>
      <c r="FM155" s="27"/>
      <c r="FN155" s="28"/>
      <c r="FO155" s="28"/>
      <c r="FP155" s="28"/>
      <c r="FQ155" s="29"/>
      <c r="FR155" s="28"/>
      <c r="FS155" s="30"/>
      <c r="FT155" s="27"/>
      <c r="FU155" s="28"/>
      <c r="FV155" s="28"/>
      <c r="FW155" s="28"/>
      <c r="FX155" s="29"/>
      <c r="FY155" s="28"/>
      <c r="FZ155" s="30"/>
      <c r="GA155" s="27"/>
      <c r="GB155" s="28"/>
      <c r="GC155" s="28"/>
      <c r="GD155" s="28"/>
      <c r="GE155" s="29"/>
      <c r="GF155" s="28"/>
      <c r="GG155" s="30"/>
      <c r="GH155" s="27"/>
      <c r="GI155" s="28"/>
      <c r="GJ155" s="28"/>
      <c r="GK155" s="28"/>
      <c r="GL155" s="29"/>
      <c r="GM155" s="28"/>
      <c r="GN155" s="30"/>
      <c r="GO155" s="27"/>
      <c r="GP155" s="28"/>
      <c r="GQ155" s="28"/>
      <c r="GR155" s="28"/>
      <c r="GS155" s="29"/>
      <c r="GT155" s="28"/>
      <c r="GU155" s="30"/>
      <c r="GV155" s="27"/>
      <c r="GW155" s="28"/>
      <c r="GX155" s="28"/>
      <c r="GY155" s="28"/>
      <c r="GZ155" s="29"/>
      <c r="HA155" s="28"/>
      <c r="HB155" s="30"/>
      <c r="HC155" s="27"/>
      <c r="HD155" s="28"/>
      <c r="HE155" s="28"/>
      <c r="HF155" s="28"/>
      <c r="HG155" s="29"/>
      <c r="HH155" s="28"/>
      <c r="HI155" s="30"/>
      <c r="HJ155" s="27"/>
      <c r="HK155" s="28"/>
      <c r="HL155" s="28"/>
      <c r="HM155" s="28"/>
      <c r="HN155" s="29"/>
      <c r="HO155" s="28"/>
      <c r="HP155" s="30"/>
      <c r="HQ155" s="27"/>
      <c r="HR155" s="28"/>
      <c r="HS155" s="28"/>
      <c r="HT155" s="28"/>
      <c r="HU155" s="29"/>
      <c r="HV155" s="28"/>
      <c r="HW155" s="30"/>
      <c r="HX155" s="27"/>
      <c r="HY155" s="28"/>
      <c r="HZ155" s="28"/>
      <c r="IA155" s="28"/>
      <c r="IB155" s="29"/>
      <c r="IC155" s="28"/>
      <c r="ID155" s="30"/>
      <c r="IE155" s="27"/>
      <c r="IF155" s="28"/>
      <c r="IG155" s="28"/>
      <c r="IH155" s="28"/>
      <c r="II155" s="29"/>
      <c r="IJ155" s="28"/>
      <c r="IK155" s="30"/>
      <c r="IL155" s="27"/>
      <c r="IM155" s="28"/>
      <c r="IN155" s="28"/>
      <c r="IO155" s="28"/>
      <c r="IP155" s="29"/>
      <c r="IQ155" s="28"/>
      <c r="IR155" s="30"/>
      <c r="IS155" s="27"/>
      <c r="IT155" s="28"/>
      <c r="IU155" s="28"/>
      <c r="IV155" s="28"/>
    </row>
    <row r="156" spans="1:7" ht="12.75">
      <c r="A156" t="s">
        <v>8</v>
      </c>
      <c r="B156" s="10">
        <v>174</v>
      </c>
      <c r="C156" t="s">
        <v>137</v>
      </c>
      <c r="D156" t="s">
        <v>438</v>
      </c>
      <c r="E156">
        <v>1981</v>
      </c>
      <c r="F156" t="s">
        <v>159</v>
      </c>
      <c r="G156" s="16" t="s">
        <v>439</v>
      </c>
    </row>
    <row r="157" spans="1:7" ht="12.75">
      <c r="A157" t="s">
        <v>9</v>
      </c>
      <c r="B157" s="10">
        <v>44</v>
      </c>
      <c r="C157" t="s">
        <v>454</v>
      </c>
      <c r="D157" t="s">
        <v>455</v>
      </c>
      <c r="E157">
        <v>1979</v>
      </c>
      <c r="F157" t="s">
        <v>456</v>
      </c>
      <c r="G157" s="16" t="s">
        <v>457</v>
      </c>
    </row>
    <row r="158" spans="1:7" ht="12.75">
      <c r="A158" t="s">
        <v>10</v>
      </c>
      <c r="B158" s="10">
        <v>171</v>
      </c>
      <c r="C158" t="s">
        <v>434</v>
      </c>
      <c r="D158" t="s">
        <v>458</v>
      </c>
      <c r="E158">
        <v>1980</v>
      </c>
      <c r="F158" t="s">
        <v>459</v>
      </c>
      <c r="G158" s="16" t="s">
        <v>460</v>
      </c>
    </row>
    <row r="159" spans="1:6" ht="15">
      <c r="A159" t="s">
        <v>11</v>
      </c>
      <c r="B159" s="8"/>
      <c r="E159" s="20"/>
      <c r="F159" s="24"/>
    </row>
    <row r="160" spans="1:6" ht="15">
      <c r="A160" t="s">
        <v>12</v>
      </c>
      <c r="B160" s="8"/>
      <c r="E160" s="20"/>
      <c r="F160" s="24"/>
    </row>
    <row r="161" spans="1:6" ht="15">
      <c r="A161" t="s">
        <v>13</v>
      </c>
      <c r="B161" s="8"/>
      <c r="E161" s="20"/>
      <c r="F161" s="24"/>
    </row>
    <row r="162" spans="1:6" ht="15">
      <c r="A162" t="s">
        <v>14</v>
      </c>
      <c r="B162" s="8"/>
      <c r="E162" s="20"/>
      <c r="F162" s="24"/>
    </row>
    <row r="163" spans="2:5" ht="12.75">
      <c r="B163"/>
      <c r="E163" s="6"/>
    </row>
    <row r="164" spans="1:6" ht="17.25">
      <c r="A164" s="1" t="s">
        <v>82</v>
      </c>
      <c r="B164" s="1"/>
      <c r="F164" s="21" t="s">
        <v>61</v>
      </c>
    </row>
    <row r="165" spans="1:7" ht="13.5" thickBot="1">
      <c r="A165" s="12" t="s">
        <v>0</v>
      </c>
      <c r="B165" s="2" t="s">
        <v>1</v>
      </c>
      <c r="C165" s="2" t="s">
        <v>2</v>
      </c>
      <c r="D165" s="2" t="s">
        <v>3</v>
      </c>
      <c r="E165" s="3" t="s">
        <v>6</v>
      </c>
      <c r="F165" s="22" t="s">
        <v>4</v>
      </c>
      <c r="G165" s="4" t="s">
        <v>5</v>
      </c>
    </row>
    <row r="166" spans="1:7" ht="12.75">
      <c r="A166" t="s">
        <v>8</v>
      </c>
      <c r="B166" s="10">
        <v>42</v>
      </c>
      <c r="C166" t="s">
        <v>428</v>
      </c>
      <c r="D166" t="s">
        <v>138</v>
      </c>
      <c r="E166">
        <v>1976</v>
      </c>
      <c r="F166" t="s">
        <v>144</v>
      </c>
      <c r="G166" s="16" t="s">
        <v>429</v>
      </c>
    </row>
    <row r="167" spans="1:7" ht="12.75">
      <c r="A167" t="s">
        <v>9</v>
      </c>
      <c r="B167" s="10">
        <v>28</v>
      </c>
      <c r="C167" t="s">
        <v>450</v>
      </c>
      <c r="D167" t="s">
        <v>451</v>
      </c>
      <c r="E167">
        <v>1969</v>
      </c>
      <c r="F167" t="s">
        <v>452</v>
      </c>
      <c r="G167" s="16" t="s">
        <v>453</v>
      </c>
    </row>
    <row r="168" spans="1:7" ht="12.75">
      <c r="A168" t="s">
        <v>10</v>
      </c>
      <c r="B168" s="10">
        <v>7</v>
      </c>
      <c r="C168" t="s">
        <v>434</v>
      </c>
      <c r="D168" t="s">
        <v>444</v>
      </c>
      <c r="E168">
        <v>1968</v>
      </c>
      <c r="F168" t="s">
        <v>445</v>
      </c>
      <c r="G168" s="16" t="s">
        <v>478</v>
      </c>
    </row>
    <row r="169" spans="1:7" ht="12.75">
      <c r="A169" t="s">
        <v>11</v>
      </c>
      <c r="B169" s="10">
        <v>43</v>
      </c>
      <c r="C169" t="s">
        <v>454</v>
      </c>
      <c r="D169" t="s">
        <v>461</v>
      </c>
      <c r="E169">
        <v>1972</v>
      </c>
      <c r="F169" t="s">
        <v>456</v>
      </c>
      <c r="G169" s="16" t="s">
        <v>462</v>
      </c>
    </row>
    <row r="170" spans="1:7" ht="12.75">
      <c r="A170" t="s">
        <v>12</v>
      </c>
      <c r="B170" s="10">
        <v>48</v>
      </c>
      <c r="C170" t="s">
        <v>465</v>
      </c>
      <c r="D170" t="s">
        <v>466</v>
      </c>
      <c r="E170">
        <v>1976</v>
      </c>
      <c r="F170" t="s">
        <v>367</v>
      </c>
      <c r="G170" s="16" t="s">
        <v>467</v>
      </c>
    </row>
    <row r="171" spans="1:6" ht="15">
      <c r="A171" t="s">
        <v>13</v>
      </c>
      <c r="B171" s="8"/>
      <c r="E171" s="20"/>
      <c r="F171" s="24"/>
    </row>
    <row r="172" spans="2:7" ht="12.75">
      <c r="B172"/>
      <c r="G172" s="9"/>
    </row>
    <row r="173" spans="1:7" ht="17.25">
      <c r="A173" s="1" t="s">
        <v>83</v>
      </c>
      <c r="B173"/>
      <c r="F173" s="19" t="s">
        <v>61</v>
      </c>
      <c r="G173" s="9"/>
    </row>
    <row r="174" spans="1:7" ht="13.5" thickBot="1">
      <c r="A174" s="12" t="s">
        <v>0</v>
      </c>
      <c r="B174" s="2" t="s">
        <v>1</v>
      </c>
      <c r="C174" s="2" t="s">
        <v>2</v>
      </c>
      <c r="D174" s="2" t="s">
        <v>3</v>
      </c>
      <c r="E174" s="3" t="s">
        <v>6</v>
      </c>
      <c r="F174" s="22" t="s">
        <v>4</v>
      </c>
      <c r="G174" s="4" t="s">
        <v>5</v>
      </c>
    </row>
    <row r="175" spans="1:7" ht="12.75">
      <c r="A175" t="s">
        <v>8</v>
      </c>
      <c r="B175" s="10">
        <v>16</v>
      </c>
      <c r="C175" t="s">
        <v>434</v>
      </c>
      <c r="D175" t="s">
        <v>435</v>
      </c>
      <c r="E175">
        <v>1965</v>
      </c>
      <c r="F175" t="s">
        <v>436</v>
      </c>
      <c r="G175" s="16" t="s">
        <v>437</v>
      </c>
    </row>
    <row r="176" spans="1:7" ht="12.75">
      <c r="A176" t="s">
        <v>9</v>
      </c>
      <c r="B176" s="10">
        <v>27</v>
      </c>
      <c r="C176" t="s">
        <v>468</v>
      </c>
      <c r="D176" t="s">
        <v>469</v>
      </c>
      <c r="E176">
        <v>1963</v>
      </c>
      <c r="F176" t="s">
        <v>470</v>
      </c>
      <c r="G176" s="16" t="s">
        <v>471</v>
      </c>
    </row>
    <row r="177" spans="1:7" ht="12.75">
      <c r="A177" s="10" t="s">
        <v>10</v>
      </c>
      <c r="B177" s="10">
        <v>33</v>
      </c>
      <c r="C177" t="s">
        <v>440</v>
      </c>
      <c r="D177" t="s">
        <v>472</v>
      </c>
      <c r="E177">
        <v>1961</v>
      </c>
      <c r="F177" t="s">
        <v>322</v>
      </c>
      <c r="G177" s="16" t="s">
        <v>473</v>
      </c>
    </row>
    <row r="178" spans="1:6" ht="17.25">
      <c r="A178" s="1" t="s">
        <v>71</v>
      </c>
      <c r="B178"/>
      <c r="F178" s="10" t="s">
        <v>61</v>
      </c>
    </row>
    <row r="179" spans="1:8" ht="13.5" thickBot="1">
      <c r="A179" s="12" t="s">
        <v>0</v>
      </c>
      <c r="B179" s="2" t="s">
        <v>1</v>
      </c>
      <c r="C179" s="2" t="s">
        <v>2</v>
      </c>
      <c r="D179" s="2" t="s">
        <v>3</v>
      </c>
      <c r="E179" s="3" t="s">
        <v>6</v>
      </c>
      <c r="F179" s="2" t="s">
        <v>4</v>
      </c>
      <c r="G179" s="4" t="s">
        <v>5</v>
      </c>
      <c r="H179" s="4" t="s">
        <v>7</v>
      </c>
    </row>
    <row r="180" spans="1:7" ht="12.75">
      <c r="A180" s="31" t="s">
        <v>8</v>
      </c>
      <c r="B180" s="10">
        <v>170</v>
      </c>
      <c r="C180" t="s">
        <v>289</v>
      </c>
      <c r="D180" t="s">
        <v>290</v>
      </c>
      <c r="E180">
        <v>1985</v>
      </c>
      <c r="F180" t="s">
        <v>291</v>
      </c>
      <c r="G180" s="16" t="s">
        <v>292</v>
      </c>
    </row>
    <row r="181" spans="1:7" ht="12.75">
      <c r="A181" s="31" t="s">
        <v>9</v>
      </c>
      <c r="B181" s="10">
        <v>36</v>
      </c>
      <c r="C181" t="s">
        <v>293</v>
      </c>
      <c r="D181" t="s">
        <v>294</v>
      </c>
      <c r="E181">
        <v>1991</v>
      </c>
      <c r="F181" t="s">
        <v>295</v>
      </c>
      <c r="G181" s="16" t="s">
        <v>296</v>
      </c>
    </row>
    <row r="182" spans="1:7" ht="12.75">
      <c r="A182" s="31" t="s">
        <v>10</v>
      </c>
      <c r="B182" s="10">
        <v>21</v>
      </c>
      <c r="C182" t="s">
        <v>324</v>
      </c>
      <c r="D182" t="s">
        <v>325</v>
      </c>
      <c r="E182">
        <v>1975</v>
      </c>
      <c r="F182" t="s">
        <v>326</v>
      </c>
      <c r="G182" s="16" t="s">
        <v>327</v>
      </c>
    </row>
    <row r="183" spans="1:7" ht="12.75">
      <c r="A183" s="31" t="s">
        <v>11</v>
      </c>
      <c r="B183" s="10">
        <v>34</v>
      </c>
      <c r="C183" t="s">
        <v>145</v>
      </c>
      <c r="D183" t="s">
        <v>328</v>
      </c>
      <c r="E183">
        <v>1977</v>
      </c>
      <c r="F183" t="s">
        <v>159</v>
      </c>
      <c r="G183" s="16" t="s">
        <v>329</v>
      </c>
    </row>
    <row r="184" spans="1:7" ht="12.75">
      <c r="A184" s="31" t="s">
        <v>12</v>
      </c>
      <c r="B184" s="10">
        <v>169</v>
      </c>
      <c r="C184" t="s">
        <v>120</v>
      </c>
      <c r="D184" t="s">
        <v>330</v>
      </c>
      <c r="E184">
        <v>1980</v>
      </c>
      <c r="F184" t="s">
        <v>144</v>
      </c>
      <c r="G184" s="16" t="s">
        <v>331</v>
      </c>
    </row>
    <row r="185" spans="1:7" ht="12.75">
      <c r="A185" s="31" t="s">
        <v>13</v>
      </c>
      <c r="B185" s="10">
        <v>46</v>
      </c>
      <c r="C185" t="s">
        <v>307</v>
      </c>
      <c r="D185" t="s">
        <v>332</v>
      </c>
      <c r="E185">
        <v>1974</v>
      </c>
      <c r="F185" t="s">
        <v>333</v>
      </c>
      <c r="G185" s="16" t="s">
        <v>334</v>
      </c>
    </row>
    <row r="186" spans="1:7" ht="12.75">
      <c r="A186" s="31" t="s">
        <v>14</v>
      </c>
      <c r="B186" s="10">
        <v>40</v>
      </c>
      <c r="C186" t="s">
        <v>297</v>
      </c>
      <c r="D186" t="s">
        <v>298</v>
      </c>
      <c r="E186">
        <v>1985</v>
      </c>
      <c r="F186" t="s">
        <v>299</v>
      </c>
      <c r="G186" s="16" t="s">
        <v>300</v>
      </c>
    </row>
    <row r="187" spans="1:7" ht="12.75">
      <c r="A187" s="31" t="s">
        <v>15</v>
      </c>
      <c r="B187" s="10">
        <v>24</v>
      </c>
      <c r="C187" t="s">
        <v>301</v>
      </c>
      <c r="D187" t="s">
        <v>156</v>
      </c>
      <c r="E187">
        <v>2004</v>
      </c>
      <c r="F187" t="s">
        <v>295</v>
      </c>
      <c r="G187" s="16" t="s">
        <v>302</v>
      </c>
    </row>
    <row r="188" spans="1:7" ht="12.75">
      <c r="A188" s="31" t="s">
        <v>16</v>
      </c>
      <c r="B188" s="10">
        <v>6</v>
      </c>
      <c r="C188" t="s">
        <v>335</v>
      </c>
      <c r="D188" t="s">
        <v>336</v>
      </c>
      <c r="E188">
        <v>1977</v>
      </c>
      <c r="F188" t="s">
        <v>337</v>
      </c>
      <c r="G188" s="16" t="s">
        <v>338</v>
      </c>
    </row>
    <row r="189" spans="1:7" ht="12.75">
      <c r="A189" s="31" t="s">
        <v>17</v>
      </c>
      <c r="B189" s="10">
        <v>166</v>
      </c>
      <c r="C189" t="s">
        <v>369</v>
      </c>
      <c r="D189" t="s">
        <v>370</v>
      </c>
      <c r="E189">
        <v>1964</v>
      </c>
      <c r="F189" t="s">
        <v>371</v>
      </c>
      <c r="G189" s="16" t="s">
        <v>372</v>
      </c>
    </row>
    <row r="190" spans="1:7" ht="12.75">
      <c r="A190" s="31" t="s">
        <v>18</v>
      </c>
      <c r="B190" s="10">
        <v>38</v>
      </c>
      <c r="C190" t="s">
        <v>339</v>
      </c>
      <c r="D190" t="s">
        <v>340</v>
      </c>
      <c r="E190">
        <v>1977</v>
      </c>
      <c r="F190" t="s">
        <v>341</v>
      </c>
      <c r="G190" s="16" t="s">
        <v>342</v>
      </c>
    </row>
    <row r="191" spans="1:7" ht="12.75">
      <c r="A191" s="31" t="s">
        <v>19</v>
      </c>
      <c r="B191" s="10">
        <v>167</v>
      </c>
      <c r="C191" t="s">
        <v>303</v>
      </c>
      <c r="D191" t="s">
        <v>304</v>
      </c>
      <c r="E191">
        <v>1990</v>
      </c>
      <c r="F191" t="s">
        <v>305</v>
      </c>
      <c r="G191" s="16" t="s">
        <v>306</v>
      </c>
    </row>
    <row r="192" spans="1:7" ht="12.75">
      <c r="A192" s="31" t="s">
        <v>20</v>
      </c>
      <c r="B192" s="10">
        <v>22</v>
      </c>
      <c r="C192" t="s">
        <v>293</v>
      </c>
      <c r="D192" t="s">
        <v>156</v>
      </c>
      <c r="E192">
        <v>1977</v>
      </c>
      <c r="F192" t="s">
        <v>295</v>
      </c>
      <c r="G192" s="16" t="s">
        <v>343</v>
      </c>
    </row>
    <row r="193" spans="1:7" ht="12.75">
      <c r="A193" s="31" t="s">
        <v>21</v>
      </c>
      <c r="B193" s="10">
        <v>176</v>
      </c>
      <c r="C193" t="s">
        <v>344</v>
      </c>
      <c r="D193" t="s">
        <v>345</v>
      </c>
      <c r="E193">
        <v>1981</v>
      </c>
      <c r="F193" t="s">
        <v>346</v>
      </c>
      <c r="G193" s="16" t="s">
        <v>347</v>
      </c>
    </row>
    <row r="194" spans="1:7" ht="12.75">
      <c r="A194" s="31" t="s">
        <v>22</v>
      </c>
      <c r="B194" s="10">
        <v>175</v>
      </c>
      <c r="C194" t="s">
        <v>307</v>
      </c>
      <c r="D194" t="s">
        <v>308</v>
      </c>
      <c r="E194">
        <v>1984</v>
      </c>
      <c r="F194" t="s">
        <v>309</v>
      </c>
      <c r="G194" s="16" t="s">
        <v>310</v>
      </c>
    </row>
    <row r="195" spans="1:7" ht="12.75">
      <c r="A195" s="31" t="s">
        <v>23</v>
      </c>
      <c r="B195" s="10">
        <v>37</v>
      </c>
      <c r="C195" t="s">
        <v>311</v>
      </c>
      <c r="D195" t="s">
        <v>312</v>
      </c>
      <c r="E195">
        <v>1982</v>
      </c>
      <c r="F195" t="s">
        <v>313</v>
      </c>
      <c r="G195" s="16" t="s">
        <v>314</v>
      </c>
    </row>
    <row r="196" spans="1:7" ht="12.75">
      <c r="A196" s="31" t="s">
        <v>24</v>
      </c>
      <c r="B196" s="10">
        <v>45</v>
      </c>
      <c r="C196" t="s">
        <v>344</v>
      </c>
      <c r="D196" t="s">
        <v>387</v>
      </c>
      <c r="E196">
        <v>1959</v>
      </c>
      <c r="F196" t="s">
        <v>388</v>
      </c>
      <c r="G196" s="16" t="s">
        <v>389</v>
      </c>
    </row>
    <row r="197" spans="1:7" ht="12.75">
      <c r="A197" s="31" t="s">
        <v>25</v>
      </c>
      <c r="B197" s="10">
        <v>163</v>
      </c>
      <c r="C197" t="s">
        <v>303</v>
      </c>
      <c r="D197" t="s">
        <v>373</v>
      </c>
      <c r="E197">
        <v>1971</v>
      </c>
      <c r="F197" t="s">
        <v>374</v>
      </c>
      <c r="G197" s="16" t="s">
        <v>375</v>
      </c>
    </row>
    <row r="198" spans="1:7" ht="12.75">
      <c r="A198" s="31" t="s">
        <v>26</v>
      </c>
      <c r="B198" s="10">
        <v>20</v>
      </c>
      <c r="C198" t="s">
        <v>348</v>
      </c>
      <c r="D198" t="s">
        <v>349</v>
      </c>
      <c r="E198">
        <v>1974</v>
      </c>
      <c r="F198" t="s">
        <v>350</v>
      </c>
      <c r="G198" s="16" t="s">
        <v>351</v>
      </c>
    </row>
    <row r="199" spans="1:7" ht="12.75">
      <c r="A199" s="31" t="s">
        <v>27</v>
      </c>
      <c r="B199" s="10">
        <v>164</v>
      </c>
      <c r="C199" t="s">
        <v>148</v>
      </c>
      <c r="D199" t="s">
        <v>352</v>
      </c>
      <c r="E199">
        <v>1977</v>
      </c>
      <c r="F199" t="s">
        <v>353</v>
      </c>
      <c r="G199" s="16" t="s">
        <v>354</v>
      </c>
    </row>
    <row r="200" spans="1:7" ht="12.75">
      <c r="A200" s="31" t="s">
        <v>28</v>
      </c>
      <c r="B200" s="10">
        <v>19</v>
      </c>
      <c r="C200" t="s">
        <v>303</v>
      </c>
      <c r="D200" t="s">
        <v>315</v>
      </c>
      <c r="E200">
        <v>1984</v>
      </c>
      <c r="F200" t="s">
        <v>316</v>
      </c>
      <c r="G200" s="16" t="s">
        <v>317</v>
      </c>
    </row>
    <row r="201" spans="1:7" ht="12.75">
      <c r="A201" s="31" t="s">
        <v>29</v>
      </c>
      <c r="B201" s="10">
        <v>12</v>
      </c>
      <c r="C201" t="s">
        <v>301</v>
      </c>
      <c r="D201" t="s">
        <v>318</v>
      </c>
      <c r="E201">
        <v>1984</v>
      </c>
      <c r="F201" t="s">
        <v>319</v>
      </c>
      <c r="G201" s="16" t="s">
        <v>320</v>
      </c>
    </row>
    <row r="202" spans="1:7" ht="12.75">
      <c r="A202" s="31" t="s">
        <v>30</v>
      </c>
      <c r="B202" s="10">
        <v>25</v>
      </c>
      <c r="C202" t="s">
        <v>390</v>
      </c>
      <c r="D202" t="s">
        <v>391</v>
      </c>
      <c r="E202">
        <v>1956</v>
      </c>
      <c r="F202" t="s">
        <v>392</v>
      </c>
      <c r="G202" s="16" t="s">
        <v>393</v>
      </c>
    </row>
    <row r="203" spans="1:7" ht="12.75">
      <c r="A203" s="31" t="s">
        <v>31</v>
      </c>
      <c r="B203" s="10">
        <v>168</v>
      </c>
      <c r="C203" t="s">
        <v>335</v>
      </c>
      <c r="D203" t="s">
        <v>355</v>
      </c>
      <c r="E203">
        <v>1972</v>
      </c>
      <c r="F203" t="s">
        <v>356</v>
      </c>
      <c r="G203" s="16" t="s">
        <v>357</v>
      </c>
    </row>
    <row r="204" spans="1:7" ht="12.75">
      <c r="A204" s="31" t="s">
        <v>32</v>
      </c>
      <c r="B204" s="10">
        <v>4</v>
      </c>
      <c r="C204" t="s">
        <v>394</v>
      </c>
      <c r="D204" t="s">
        <v>395</v>
      </c>
      <c r="E204">
        <v>1957</v>
      </c>
      <c r="F204" t="s">
        <v>396</v>
      </c>
      <c r="G204" s="16" t="s">
        <v>397</v>
      </c>
    </row>
    <row r="205" spans="1:7" ht="12.75">
      <c r="A205" s="31" t="s">
        <v>33</v>
      </c>
      <c r="B205" s="10">
        <v>29</v>
      </c>
      <c r="C205" t="s">
        <v>398</v>
      </c>
      <c r="D205" t="s">
        <v>399</v>
      </c>
      <c r="E205">
        <v>1954</v>
      </c>
      <c r="F205" t="s">
        <v>346</v>
      </c>
      <c r="G205" s="16" t="s">
        <v>400</v>
      </c>
    </row>
    <row r="206" spans="1:7" ht="12.75">
      <c r="A206" s="31" t="s">
        <v>34</v>
      </c>
      <c r="B206" s="10">
        <v>10</v>
      </c>
      <c r="C206" t="s">
        <v>155</v>
      </c>
      <c r="D206" t="s">
        <v>156</v>
      </c>
      <c r="E206">
        <v>1969</v>
      </c>
      <c r="F206" t="s">
        <v>376</v>
      </c>
      <c r="G206" s="16" t="s">
        <v>377</v>
      </c>
    </row>
    <row r="207" spans="1:7" ht="12.75">
      <c r="A207" s="31" t="s">
        <v>35</v>
      </c>
      <c r="B207" s="10">
        <v>3</v>
      </c>
      <c r="C207" t="s">
        <v>307</v>
      </c>
      <c r="D207" t="s">
        <v>200</v>
      </c>
      <c r="E207">
        <v>1980</v>
      </c>
      <c r="F207" t="s">
        <v>358</v>
      </c>
      <c r="G207" s="16" t="s">
        <v>359</v>
      </c>
    </row>
    <row r="208" spans="1:7" ht="12.75">
      <c r="A208" s="31" t="s">
        <v>36</v>
      </c>
      <c r="B208" s="10">
        <v>9</v>
      </c>
      <c r="C208" t="s">
        <v>344</v>
      </c>
      <c r="D208" t="s">
        <v>401</v>
      </c>
      <c r="E208">
        <v>1952</v>
      </c>
      <c r="F208" t="s">
        <v>319</v>
      </c>
      <c r="G208" s="16" t="s">
        <v>402</v>
      </c>
    </row>
    <row r="209" spans="1:7" ht="12.75">
      <c r="A209" s="31" t="s">
        <v>37</v>
      </c>
      <c r="B209" s="10">
        <v>8</v>
      </c>
      <c r="C209" t="s">
        <v>403</v>
      </c>
      <c r="D209" t="s">
        <v>404</v>
      </c>
      <c r="E209">
        <v>1953</v>
      </c>
      <c r="F209" t="s">
        <v>376</v>
      </c>
      <c r="G209" s="16" t="s">
        <v>405</v>
      </c>
    </row>
    <row r="210" spans="1:7" ht="12.75">
      <c r="A210" s="31" t="s">
        <v>38</v>
      </c>
      <c r="B210" s="10">
        <v>32</v>
      </c>
      <c r="C210" t="s">
        <v>348</v>
      </c>
      <c r="D210" t="s">
        <v>378</v>
      </c>
      <c r="E210">
        <v>1970</v>
      </c>
      <c r="F210" t="s">
        <v>379</v>
      </c>
      <c r="G210" s="16" t="s">
        <v>380</v>
      </c>
    </row>
    <row r="211" spans="1:7" ht="12.75">
      <c r="A211" s="31" t="s">
        <v>39</v>
      </c>
      <c r="B211" s="10">
        <v>50</v>
      </c>
      <c r="C211" t="s">
        <v>335</v>
      </c>
      <c r="D211" t="s">
        <v>321</v>
      </c>
      <c r="E211">
        <v>1967</v>
      </c>
      <c r="F211" t="s">
        <v>322</v>
      </c>
      <c r="G211" s="16" t="s">
        <v>381</v>
      </c>
    </row>
    <row r="212" spans="1:7" ht="12.75">
      <c r="A212" s="31" t="s">
        <v>40</v>
      </c>
      <c r="B212" s="10">
        <v>5</v>
      </c>
      <c r="C212" t="s">
        <v>360</v>
      </c>
      <c r="D212" t="s">
        <v>361</v>
      </c>
      <c r="E212">
        <v>1973</v>
      </c>
      <c r="F212" t="s">
        <v>362</v>
      </c>
      <c r="G212" s="16" t="s">
        <v>363</v>
      </c>
    </row>
    <row r="213" spans="1:7" ht="12.75">
      <c r="A213" s="31" t="s">
        <v>41</v>
      </c>
      <c r="B213" s="10">
        <v>47</v>
      </c>
      <c r="C213" t="s">
        <v>335</v>
      </c>
      <c r="D213" t="s">
        <v>364</v>
      </c>
      <c r="E213">
        <v>1977</v>
      </c>
      <c r="F213" t="s">
        <v>159</v>
      </c>
      <c r="G213" s="16" t="s">
        <v>365</v>
      </c>
    </row>
    <row r="214" spans="1:7" ht="12.75">
      <c r="A214" s="31" t="s">
        <v>42</v>
      </c>
      <c r="B214" s="10">
        <v>14</v>
      </c>
      <c r="C214" t="s">
        <v>293</v>
      </c>
      <c r="D214" t="s">
        <v>419</v>
      </c>
      <c r="E214">
        <v>1951</v>
      </c>
      <c r="F214" t="s">
        <v>420</v>
      </c>
      <c r="G214" s="16" t="s">
        <v>421</v>
      </c>
    </row>
    <row r="215" spans="1:7" ht="12.75">
      <c r="A215" s="31" t="s">
        <v>43</v>
      </c>
      <c r="B215" s="10">
        <v>15</v>
      </c>
      <c r="C215" t="s">
        <v>120</v>
      </c>
      <c r="D215" t="s">
        <v>422</v>
      </c>
      <c r="E215">
        <v>1950</v>
      </c>
      <c r="F215" t="s">
        <v>423</v>
      </c>
      <c r="G215" s="16" t="s">
        <v>424</v>
      </c>
    </row>
    <row r="216" spans="1:7" ht="12.75">
      <c r="A216" s="31" t="s">
        <v>44</v>
      </c>
      <c r="B216" s="10">
        <v>49</v>
      </c>
      <c r="C216" t="s">
        <v>307</v>
      </c>
      <c r="D216" t="s">
        <v>366</v>
      </c>
      <c r="E216">
        <v>1974</v>
      </c>
      <c r="F216" t="s">
        <v>367</v>
      </c>
      <c r="G216" s="16" t="s">
        <v>368</v>
      </c>
    </row>
    <row r="217" spans="1:7" ht="12.75">
      <c r="A217" s="31" t="s">
        <v>45</v>
      </c>
      <c r="B217" s="10">
        <v>173</v>
      </c>
      <c r="C217" t="s">
        <v>335</v>
      </c>
      <c r="D217" t="s">
        <v>382</v>
      </c>
      <c r="E217">
        <v>1970</v>
      </c>
      <c r="F217" t="s">
        <v>383</v>
      </c>
      <c r="G217" s="16" t="s">
        <v>384</v>
      </c>
    </row>
    <row r="218" spans="1:7" ht="12.75">
      <c r="A218" s="31" t="s">
        <v>46</v>
      </c>
      <c r="B218" s="10">
        <v>172</v>
      </c>
      <c r="C218" t="s">
        <v>406</v>
      </c>
      <c r="D218" t="s">
        <v>407</v>
      </c>
      <c r="E218">
        <v>1959</v>
      </c>
      <c r="F218" t="s">
        <v>408</v>
      </c>
      <c r="G218" s="16" t="s">
        <v>409</v>
      </c>
    </row>
    <row r="219" spans="1:7" ht="12.75">
      <c r="A219" s="31" t="s">
        <v>47</v>
      </c>
      <c r="B219" s="10">
        <v>165</v>
      </c>
      <c r="C219" t="s">
        <v>410</v>
      </c>
      <c r="D219" t="s">
        <v>411</v>
      </c>
      <c r="E219">
        <v>1955</v>
      </c>
      <c r="F219" t="s">
        <v>412</v>
      </c>
      <c r="G219" s="16" t="s">
        <v>413</v>
      </c>
    </row>
    <row r="220" spans="1:7" ht="12.75">
      <c r="A220" s="31" t="s">
        <v>48</v>
      </c>
      <c r="B220" s="10">
        <v>13</v>
      </c>
      <c r="C220" t="s">
        <v>385</v>
      </c>
      <c r="D220" t="s">
        <v>361</v>
      </c>
      <c r="E220">
        <v>1971</v>
      </c>
      <c r="F220" t="s">
        <v>362</v>
      </c>
      <c r="G220" s="16" t="s">
        <v>386</v>
      </c>
    </row>
    <row r="221" spans="1:7" ht="12.75">
      <c r="A221" s="31" t="s">
        <v>49</v>
      </c>
      <c r="B221" s="10">
        <v>115</v>
      </c>
      <c r="C221" t="s">
        <v>293</v>
      </c>
      <c r="D221" t="s">
        <v>321</v>
      </c>
      <c r="E221">
        <v>1993</v>
      </c>
      <c r="F221" t="s">
        <v>322</v>
      </c>
      <c r="G221" s="16" t="s">
        <v>323</v>
      </c>
    </row>
    <row r="222" spans="1:7" ht="12.75">
      <c r="A222" s="31" t="s">
        <v>50</v>
      </c>
      <c r="B222" s="10">
        <v>1</v>
      </c>
      <c r="C222" t="s">
        <v>414</v>
      </c>
      <c r="D222" t="s">
        <v>415</v>
      </c>
      <c r="E222">
        <v>1959</v>
      </c>
      <c r="F222" t="s">
        <v>134</v>
      </c>
      <c r="G222" s="16" t="s">
        <v>416</v>
      </c>
    </row>
    <row r="223" spans="1:7" ht="12.75">
      <c r="A223" s="31" t="s">
        <v>51</v>
      </c>
      <c r="B223" s="10">
        <v>30</v>
      </c>
      <c r="C223" t="s">
        <v>406</v>
      </c>
      <c r="D223" t="s">
        <v>417</v>
      </c>
      <c r="E223">
        <v>1955</v>
      </c>
      <c r="F223" t="s">
        <v>346</v>
      </c>
      <c r="G223" s="16" t="s">
        <v>418</v>
      </c>
    </row>
    <row r="224" spans="1:7" ht="12.75">
      <c r="A224" s="31" t="s">
        <v>52</v>
      </c>
      <c r="B224" s="10">
        <v>2</v>
      </c>
      <c r="C224" t="s">
        <v>425</v>
      </c>
      <c r="D224" t="s">
        <v>426</v>
      </c>
      <c r="E224">
        <v>1945</v>
      </c>
      <c r="F224" t="s">
        <v>322</v>
      </c>
      <c r="G224" s="16" t="s">
        <v>427</v>
      </c>
    </row>
    <row r="225" spans="1:8" ht="12.75">
      <c r="A225" s="31" t="s">
        <v>53</v>
      </c>
      <c r="B225"/>
      <c r="F225"/>
      <c r="G225" s="17"/>
      <c r="H225" s="26"/>
    </row>
    <row r="226" spans="1:8" ht="12.75">
      <c r="A226" s="31" t="s">
        <v>54</v>
      </c>
      <c r="B226"/>
      <c r="F226"/>
      <c r="G226" s="17"/>
      <c r="H226" s="26"/>
    </row>
    <row r="227" spans="1:8" ht="12.75">
      <c r="A227" s="31" t="s">
        <v>55</v>
      </c>
      <c r="B227"/>
      <c r="F227"/>
      <c r="G227" s="17"/>
      <c r="H227" s="26"/>
    </row>
    <row r="228" spans="1:8" ht="12.75">
      <c r="A228" s="31" t="s">
        <v>56</v>
      </c>
      <c r="B228"/>
      <c r="F228"/>
      <c r="G228" s="17"/>
      <c r="H228" s="26"/>
    </row>
    <row r="229" spans="1:8" ht="12.75">
      <c r="A229" s="31" t="s">
        <v>57</v>
      </c>
      <c r="B229"/>
      <c r="F229"/>
      <c r="G229" s="17"/>
      <c r="H229" s="26"/>
    </row>
    <row r="230" spans="1:8" ht="12.75">
      <c r="A230" s="31" t="s">
        <v>58</v>
      </c>
      <c r="B230"/>
      <c r="F230"/>
      <c r="G230" s="17"/>
      <c r="H230" s="26"/>
    </row>
    <row r="231" spans="1:8" ht="12.75">
      <c r="A231" s="31" t="s">
        <v>59</v>
      </c>
      <c r="B231"/>
      <c r="F231"/>
      <c r="G231" s="17"/>
      <c r="H231" s="26"/>
    </row>
    <row r="232" spans="2:7" ht="12.75">
      <c r="B232"/>
      <c r="F232"/>
      <c r="G232" s="9"/>
    </row>
    <row r="233" spans="1:6" ht="17.25">
      <c r="A233" s="1" t="s">
        <v>85</v>
      </c>
      <c r="B233" s="1"/>
      <c r="F233" s="10" t="s">
        <v>61</v>
      </c>
    </row>
    <row r="234" spans="1:7" ht="13.5" thickBot="1">
      <c r="A234" s="2" t="s">
        <v>0</v>
      </c>
      <c r="B234" s="2" t="s">
        <v>1</v>
      </c>
      <c r="C234" s="2" t="s">
        <v>2</v>
      </c>
      <c r="D234" s="2" t="s">
        <v>3</v>
      </c>
      <c r="E234" s="3" t="s">
        <v>6</v>
      </c>
      <c r="F234" s="2" t="s">
        <v>4</v>
      </c>
      <c r="G234" s="4" t="s">
        <v>5</v>
      </c>
    </row>
    <row r="235" spans="1:7" ht="12.75">
      <c r="A235" t="s">
        <v>8</v>
      </c>
      <c r="B235" s="10">
        <v>170</v>
      </c>
      <c r="C235" t="s">
        <v>289</v>
      </c>
      <c r="D235" t="s">
        <v>290</v>
      </c>
      <c r="E235">
        <v>1985</v>
      </c>
      <c r="F235" t="s">
        <v>291</v>
      </c>
      <c r="G235" s="16" t="s">
        <v>292</v>
      </c>
    </row>
    <row r="236" spans="1:7" ht="12.75">
      <c r="A236" t="s">
        <v>9</v>
      </c>
      <c r="B236" s="10">
        <v>36</v>
      </c>
      <c r="C236" t="s">
        <v>293</v>
      </c>
      <c r="D236" t="s">
        <v>294</v>
      </c>
      <c r="E236">
        <v>1991</v>
      </c>
      <c r="F236" t="s">
        <v>295</v>
      </c>
      <c r="G236" s="16" t="s">
        <v>296</v>
      </c>
    </row>
    <row r="237" spans="1:7" ht="12.75">
      <c r="A237" t="s">
        <v>10</v>
      </c>
      <c r="B237" s="10">
        <v>40</v>
      </c>
      <c r="C237" t="s">
        <v>297</v>
      </c>
      <c r="D237" t="s">
        <v>298</v>
      </c>
      <c r="E237">
        <v>1985</v>
      </c>
      <c r="F237" t="s">
        <v>299</v>
      </c>
      <c r="G237" s="16" t="s">
        <v>300</v>
      </c>
    </row>
    <row r="238" spans="1:7" ht="12.75">
      <c r="A238" t="s">
        <v>11</v>
      </c>
      <c r="B238" s="10">
        <v>24</v>
      </c>
      <c r="C238" t="s">
        <v>301</v>
      </c>
      <c r="D238" t="s">
        <v>156</v>
      </c>
      <c r="E238">
        <v>2004</v>
      </c>
      <c r="F238" t="s">
        <v>295</v>
      </c>
      <c r="G238" s="16" t="s">
        <v>302</v>
      </c>
    </row>
    <row r="239" spans="1:7" ht="12.75">
      <c r="A239" t="s">
        <v>12</v>
      </c>
      <c r="B239" s="10">
        <v>167</v>
      </c>
      <c r="C239" t="s">
        <v>303</v>
      </c>
      <c r="D239" t="s">
        <v>304</v>
      </c>
      <c r="E239">
        <v>1990</v>
      </c>
      <c r="F239" t="s">
        <v>305</v>
      </c>
      <c r="G239" s="16" t="s">
        <v>306</v>
      </c>
    </row>
    <row r="240" spans="1:7" ht="12.75">
      <c r="A240" t="s">
        <v>13</v>
      </c>
      <c r="B240" s="10">
        <v>175</v>
      </c>
      <c r="C240" t="s">
        <v>307</v>
      </c>
      <c r="D240" t="s">
        <v>308</v>
      </c>
      <c r="E240">
        <v>1984</v>
      </c>
      <c r="F240" t="s">
        <v>309</v>
      </c>
      <c r="G240" s="16" t="s">
        <v>310</v>
      </c>
    </row>
    <row r="241" spans="1:7" ht="12.75">
      <c r="A241" t="s">
        <v>14</v>
      </c>
      <c r="B241" s="10">
        <v>37</v>
      </c>
      <c r="C241" t="s">
        <v>311</v>
      </c>
      <c r="D241" t="s">
        <v>312</v>
      </c>
      <c r="E241">
        <v>1982</v>
      </c>
      <c r="F241" t="s">
        <v>313</v>
      </c>
      <c r="G241" s="16" t="s">
        <v>314</v>
      </c>
    </row>
    <row r="242" spans="1:7" ht="12.75">
      <c r="A242" t="s">
        <v>15</v>
      </c>
      <c r="B242" s="10">
        <v>19</v>
      </c>
      <c r="C242" t="s">
        <v>303</v>
      </c>
      <c r="D242" t="s">
        <v>315</v>
      </c>
      <c r="E242">
        <v>1984</v>
      </c>
      <c r="F242" t="s">
        <v>316</v>
      </c>
      <c r="G242" s="16" t="s">
        <v>317</v>
      </c>
    </row>
    <row r="243" spans="1:7" ht="12.75">
      <c r="A243" t="s">
        <v>16</v>
      </c>
      <c r="B243" s="10">
        <v>12</v>
      </c>
      <c r="C243" t="s">
        <v>301</v>
      </c>
      <c r="D243" t="s">
        <v>318</v>
      </c>
      <c r="E243">
        <v>1984</v>
      </c>
      <c r="F243" t="s">
        <v>319</v>
      </c>
      <c r="G243" s="16" t="s">
        <v>320</v>
      </c>
    </row>
    <row r="244" spans="1:7" ht="12.75">
      <c r="A244" t="s">
        <v>17</v>
      </c>
      <c r="B244" s="10">
        <v>115</v>
      </c>
      <c r="C244" t="s">
        <v>293</v>
      </c>
      <c r="D244" t="s">
        <v>321</v>
      </c>
      <c r="E244">
        <v>1993</v>
      </c>
      <c r="F244" t="s">
        <v>322</v>
      </c>
      <c r="G244" s="16" t="s">
        <v>323</v>
      </c>
    </row>
    <row r="245" spans="1:7" ht="12.75">
      <c r="A245" t="s">
        <v>18</v>
      </c>
      <c r="B245"/>
      <c r="F245"/>
      <c r="G245" s="17"/>
    </row>
    <row r="246" spans="1:7" ht="12.75">
      <c r="A246" t="s">
        <v>19</v>
      </c>
      <c r="B246"/>
      <c r="F246"/>
      <c r="G246" s="17"/>
    </row>
    <row r="247" spans="1:7" ht="12.75">
      <c r="A247" t="s">
        <v>20</v>
      </c>
      <c r="B247"/>
      <c r="F247"/>
      <c r="G247" s="17"/>
    </row>
    <row r="248" spans="1:7" ht="12.75">
      <c r="A248" t="s">
        <v>21</v>
      </c>
      <c r="B248"/>
      <c r="F248"/>
      <c r="G248" s="17"/>
    </row>
    <row r="249" ht="12.75">
      <c r="F249" s="6"/>
    </row>
    <row r="250" spans="1:6" ht="17.25">
      <c r="A250" s="1" t="s">
        <v>84</v>
      </c>
      <c r="B250" s="1"/>
      <c r="F250" s="10" t="s">
        <v>61</v>
      </c>
    </row>
    <row r="251" spans="1:7" ht="13.5" thickBot="1">
      <c r="A251" s="2" t="s">
        <v>0</v>
      </c>
      <c r="B251" s="2" t="s">
        <v>1</v>
      </c>
      <c r="C251" s="2" t="s">
        <v>2</v>
      </c>
      <c r="D251" s="2" t="s">
        <v>3</v>
      </c>
      <c r="E251" s="3" t="s">
        <v>6</v>
      </c>
      <c r="F251" s="2" t="s">
        <v>4</v>
      </c>
      <c r="G251" s="4" t="s">
        <v>5</v>
      </c>
    </row>
    <row r="252" spans="1:7" ht="12.75">
      <c r="A252" t="s">
        <v>8</v>
      </c>
      <c r="B252" s="10">
        <v>21</v>
      </c>
      <c r="C252" t="s">
        <v>324</v>
      </c>
      <c r="D252" t="s">
        <v>325</v>
      </c>
      <c r="E252">
        <v>1975</v>
      </c>
      <c r="F252" t="s">
        <v>326</v>
      </c>
      <c r="G252" s="16" t="s">
        <v>327</v>
      </c>
    </row>
    <row r="253" spans="1:7" ht="12.75">
      <c r="A253" t="s">
        <v>9</v>
      </c>
      <c r="B253" s="10">
        <v>34</v>
      </c>
      <c r="C253" t="s">
        <v>145</v>
      </c>
      <c r="D253" t="s">
        <v>328</v>
      </c>
      <c r="E253">
        <v>1977</v>
      </c>
      <c r="F253" t="s">
        <v>159</v>
      </c>
      <c r="G253" s="16" t="s">
        <v>329</v>
      </c>
    </row>
    <row r="254" spans="1:7" ht="12.75">
      <c r="A254" t="s">
        <v>10</v>
      </c>
      <c r="B254" s="10">
        <v>169</v>
      </c>
      <c r="C254" t="s">
        <v>120</v>
      </c>
      <c r="D254" t="s">
        <v>330</v>
      </c>
      <c r="E254">
        <v>1980</v>
      </c>
      <c r="F254" t="s">
        <v>144</v>
      </c>
      <c r="G254" s="16" t="s">
        <v>331</v>
      </c>
    </row>
    <row r="255" spans="1:7" ht="12.75">
      <c r="A255" t="s">
        <v>11</v>
      </c>
      <c r="B255" s="10">
        <v>46</v>
      </c>
      <c r="C255" t="s">
        <v>307</v>
      </c>
      <c r="D255" t="s">
        <v>332</v>
      </c>
      <c r="E255">
        <v>1974</v>
      </c>
      <c r="F255" t="s">
        <v>333</v>
      </c>
      <c r="G255" s="16" t="s">
        <v>334</v>
      </c>
    </row>
    <row r="256" spans="1:7" ht="12.75">
      <c r="A256" t="s">
        <v>12</v>
      </c>
      <c r="B256" s="10">
        <v>6</v>
      </c>
      <c r="C256" t="s">
        <v>335</v>
      </c>
      <c r="D256" t="s">
        <v>336</v>
      </c>
      <c r="E256">
        <v>1977</v>
      </c>
      <c r="F256" t="s">
        <v>337</v>
      </c>
      <c r="G256" s="16" t="s">
        <v>338</v>
      </c>
    </row>
    <row r="257" spans="1:7" ht="12.75">
      <c r="A257" t="s">
        <v>13</v>
      </c>
      <c r="B257" s="10">
        <v>38</v>
      </c>
      <c r="C257" t="s">
        <v>339</v>
      </c>
      <c r="D257" t="s">
        <v>340</v>
      </c>
      <c r="E257">
        <v>1977</v>
      </c>
      <c r="F257" t="s">
        <v>341</v>
      </c>
      <c r="G257" s="16" t="s">
        <v>342</v>
      </c>
    </row>
    <row r="258" spans="1:7" ht="12.75">
      <c r="A258" t="s">
        <v>14</v>
      </c>
      <c r="B258" s="10">
        <v>22</v>
      </c>
      <c r="C258" t="s">
        <v>293</v>
      </c>
      <c r="D258" t="s">
        <v>156</v>
      </c>
      <c r="E258">
        <v>1977</v>
      </c>
      <c r="F258" t="s">
        <v>295</v>
      </c>
      <c r="G258" s="16" t="s">
        <v>343</v>
      </c>
    </row>
    <row r="259" spans="1:7" ht="12.75">
      <c r="A259" t="s">
        <v>15</v>
      </c>
      <c r="B259" s="10">
        <v>176</v>
      </c>
      <c r="C259" t="s">
        <v>344</v>
      </c>
      <c r="D259" t="s">
        <v>345</v>
      </c>
      <c r="E259">
        <v>1981</v>
      </c>
      <c r="F259" t="s">
        <v>346</v>
      </c>
      <c r="G259" s="16" t="s">
        <v>347</v>
      </c>
    </row>
    <row r="260" spans="1:7" ht="12.75">
      <c r="A260" t="s">
        <v>16</v>
      </c>
      <c r="B260" s="10">
        <v>20</v>
      </c>
      <c r="C260" t="s">
        <v>348</v>
      </c>
      <c r="D260" t="s">
        <v>349</v>
      </c>
      <c r="E260">
        <v>1974</v>
      </c>
      <c r="F260" t="s">
        <v>350</v>
      </c>
      <c r="G260" s="16" t="s">
        <v>351</v>
      </c>
    </row>
    <row r="261" spans="1:7" ht="12.75">
      <c r="A261" t="s">
        <v>17</v>
      </c>
      <c r="B261" s="10">
        <v>164</v>
      </c>
      <c r="C261" t="s">
        <v>148</v>
      </c>
      <c r="D261" t="s">
        <v>352</v>
      </c>
      <c r="E261">
        <v>1977</v>
      </c>
      <c r="F261" t="s">
        <v>353</v>
      </c>
      <c r="G261" s="16" t="s">
        <v>354</v>
      </c>
    </row>
    <row r="262" spans="1:7" ht="12.75">
      <c r="A262" t="s">
        <v>18</v>
      </c>
      <c r="B262" s="10">
        <v>168</v>
      </c>
      <c r="C262" t="s">
        <v>335</v>
      </c>
      <c r="D262" t="s">
        <v>355</v>
      </c>
      <c r="E262">
        <v>1972</v>
      </c>
      <c r="F262" t="s">
        <v>356</v>
      </c>
      <c r="G262" s="16" t="s">
        <v>357</v>
      </c>
    </row>
    <row r="263" spans="1:7" ht="12.75">
      <c r="A263" t="s">
        <v>19</v>
      </c>
      <c r="B263" s="10">
        <v>3</v>
      </c>
      <c r="C263" t="s">
        <v>307</v>
      </c>
      <c r="D263" t="s">
        <v>200</v>
      </c>
      <c r="E263">
        <v>1980</v>
      </c>
      <c r="F263" t="s">
        <v>358</v>
      </c>
      <c r="G263" s="16" t="s">
        <v>359</v>
      </c>
    </row>
    <row r="264" spans="1:7" ht="12.75">
      <c r="A264" t="s">
        <v>20</v>
      </c>
      <c r="B264" s="10">
        <v>5</v>
      </c>
      <c r="C264" t="s">
        <v>360</v>
      </c>
      <c r="D264" t="s">
        <v>361</v>
      </c>
      <c r="E264">
        <v>1973</v>
      </c>
      <c r="F264" t="s">
        <v>362</v>
      </c>
      <c r="G264" s="16" t="s">
        <v>363</v>
      </c>
    </row>
    <row r="265" spans="1:7" ht="12.75">
      <c r="A265" t="s">
        <v>21</v>
      </c>
      <c r="B265" s="10">
        <v>47</v>
      </c>
      <c r="C265" t="s">
        <v>335</v>
      </c>
      <c r="D265" t="s">
        <v>364</v>
      </c>
      <c r="E265">
        <v>1977</v>
      </c>
      <c r="F265" t="s">
        <v>159</v>
      </c>
      <c r="G265" s="16" t="s">
        <v>365</v>
      </c>
    </row>
    <row r="266" spans="1:7" ht="12.75">
      <c r="A266" t="s">
        <v>22</v>
      </c>
      <c r="B266" s="10">
        <v>49</v>
      </c>
      <c r="C266" t="s">
        <v>307</v>
      </c>
      <c r="D266" t="s">
        <v>366</v>
      </c>
      <c r="E266">
        <v>1974</v>
      </c>
      <c r="F266" t="s">
        <v>367</v>
      </c>
      <c r="G266" s="16" t="s">
        <v>368</v>
      </c>
    </row>
    <row r="267" spans="1:7" ht="12.75">
      <c r="A267" t="s">
        <v>23</v>
      </c>
      <c r="B267"/>
      <c r="F267"/>
      <c r="G267" s="17"/>
    </row>
    <row r="268" spans="1:7" ht="12.75">
      <c r="A268" t="s">
        <v>24</v>
      </c>
      <c r="B268"/>
      <c r="F268"/>
      <c r="G268" s="17"/>
    </row>
    <row r="269" spans="2:7" ht="12.75">
      <c r="B269"/>
      <c r="F269"/>
      <c r="G269" s="9"/>
    </row>
    <row r="270" spans="1:6" ht="17.25">
      <c r="A270" s="1" t="s">
        <v>86</v>
      </c>
      <c r="B270" s="1"/>
      <c r="F270" s="10" t="s">
        <v>61</v>
      </c>
    </row>
    <row r="271" spans="1:7" ht="13.5" thickBot="1">
      <c r="A271" s="2" t="s">
        <v>0</v>
      </c>
      <c r="B271" s="2" t="s">
        <v>1</v>
      </c>
      <c r="C271" s="2" t="s">
        <v>2</v>
      </c>
      <c r="D271" s="2" t="s">
        <v>3</v>
      </c>
      <c r="E271" s="3" t="s">
        <v>6</v>
      </c>
      <c r="F271" s="2" t="s">
        <v>4</v>
      </c>
      <c r="G271" s="4" t="s">
        <v>5</v>
      </c>
    </row>
    <row r="272" spans="1:7" ht="12.75">
      <c r="A272" t="s">
        <v>8</v>
      </c>
      <c r="B272" s="10">
        <v>166</v>
      </c>
      <c r="C272" t="s">
        <v>369</v>
      </c>
      <c r="D272" t="s">
        <v>370</v>
      </c>
      <c r="E272">
        <v>1964</v>
      </c>
      <c r="F272" t="s">
        <v>371</v>
      </c>
      <c r="G272" s="16" t="s">
        <v>372</v>
      </c>
    </row>
    <row r="273" spans="1:7" ht="12.75">
      <c r="A273" t="s">
        <v>9</v>
      </c>
      <c r="B273" s="10">
        <v>163</v>
      </c>
      <c r="C273" t="s">
        <v>303</v>
      </c>
      <c r="D273" t="s">
        <v>373</v>
      </c>
      <c r="E273">
        <v>1971</v>
      </c>
      <c r="F273" t="s">
        <v>374</v>
      </c>
      <c r="G273" s="16" t="s">
        <v>375</v>
      </c>
    </row>
    <row r="274" spans="1:7" ht="12.75">
      <c r="A274" t="s">
        <v>10</v>
      </c>
      <c r="B274" s="10">
        <v>10</v>
      </c>
      <c r="C274" t="s">
        <v>155</v>
      </c>
      <c r="D274" t="s">
        <v>156</v>
      </c>
      <c r="E274">
        <v>1969</v>
      </c>
      <c r="F274" t="s">
        <v>376</v>
      </c>
      <c r="G274" s="16" t="s">
        <v>377</v>
      </c>
    </row>
    <row r="275" spans="1:7" ht="12.75">
      <c r="A275" t="s">
        <v>11</v>
      </c>
      <c r="B275" s="10">
        <v>32</v>
      </c>
      <c r="C275" t="s">
        <v>348</v>
      </c>
      <c r="D275" t="s">
        <v>378</v>
      </c>
      <c r="E275">
        <v>1970</v>
      </c>
      <c r="F275" t="s">
        <v>379</v>
      </c>
      <c r="G275" s="16" t="s">
        <v>380</v>
      </c>
    </row>
    <row r="276" spans="1:7" ht="12.75">
      <c r="A276" t="s">
        <v>12</v>
      </c>
      <c r="B276" s="10">
        <v>50</v>
      </c>
      <c r="C276" t="s">
        <v>335</v>
      </c>
      <c r="D276" t="s">
        <v>321</v>
      </c>
      <c r="E276">
        <v>1967</v>
      </c>
      <c r="F276" t="s">
        <v>322</v>
      </c>
      <c r="G276" s="16" t="s">
        <v>381</v>
      </c>
    </row>
    <row r="277" spans="1:7" ht="12.75">
      <c r="A277" t="s">
        <v>13</v>
      </c>
      <c r="B277" s="10">
        <v>173</v>
      </c>
      <c r="C277" t="s">
        <v>335</v>
      </c>
      <c r="D277" t="s">
        <v>382</v>
      </c>
      <c r="E277">
        <v>1970</v>
      </c>
      <c r="F277" t="s">
        <v>383</v>
      </c>
      <c r="G277" s="16" t="s">
        <v>384</v>
      </c>
    </row>
    <row r="278" spans="1:7" ht="12.75">
      <c r="A278" t="s">
        <v>14</v>
      </c>
      <c r="B278" s="10">
        <v>13</v>
      </c>
      <c r="C278" t="s">
        <v>385</v>
      </c>
      <c r="D278" t="s">
        <v>361</v>
      </c>
      <c r="E278">
        <v>1971</v>
      </c>
      <c r="F278" t="s">
        <v>362</v>
      </c>
      <c r="G278" s="16" t="s">
        <v>386</v>
      </c>
    </row>
    <row r="279" spans="1:7" ht="12.75">
      <c r="A279" t="s">
        <v>15</v>
      </c>
      <c r="B279"/>
      <c r="F279"/>
      <c r="G279" s="17"/>
    </row>
    <row r="280" spans="2:7" ht="12.75">
      <c r="B280"/>
      <c r="F280"/>
      <c r="G280" s="17"/>
    </row>
    <row r="281" spans="1:6" ht="17.25">
      <c r="A281" s="1" t="s">
        <v>87</v>
      </c>
      <c r="B281" s="1"/>
      <c r="F281" s="10" t="s">
        <v>72</v>
      </c>
    </row>
    <row r="282" spans="1:7" ht="13.5" thickBot="1">
      <c r="A282" s="2" t="s">
        <v>0</v>
      </c>
      <c r="B282" s="2" t="s">
        <v>1</v>
      </c>
      <c r="C282" s="2" t="s">
        <v>2</v>
      </c>
      <c r="D282" s="2" t="s">
        <v>3</v>
      </c>
      <c r="E282" s="3" t="s">
        <v>6</v>
      </c>
      <c r="F282" s="2" t="s">
        <v>4</v>
      </c>
      <c r="G282" s="4" t="s">
        <v>5</v>
      </c>
    </row>
    <row r="283" spans="1:7" ht="12.75">
      <c r="A283" t="s">
        <v>8</v>
      </c>
      <c r="B283" s="10">
        <v>45</v>
      </c>
      <c r="C283" t="s">
        <v>344</v>
      </c>
      <c r="D283" t="s">
        <v>387</v>
      </c>
      <c r="E283">
        <v>1959</v>
      </c>
      <c r="F283" t="s">
        <v>388</v>
      </c>
      <c r="G283" s="16" t="s">
        <v>389</v>
      </c>
    </row>
    <row r="284" spans="1:7" ht="12.75">
      <c r="A284" t="s">
        <v>9</v>
      </c>
      <c r="B284" s="10">
        <v>25</v>
      </c>
      <c r="C284" t="s">
        <v>390</v>
      </c>
      <c r="D284" t="s">
        <v>391</v>
      </c>
      <c r="E284">
        <v>1956</v>
      </c>
      <c r="F284" t="s">
        <v>392</v>
      </c>
      <c r="G284" s="16" t="s">
        <v>393</v>
      </c>
    </row>
    <row r="285" spans="1:7" ht="12.75">
      <c r="A285" t="s">
        <v>10</v>
      </c>
      <c r="B285" s="10">
        <v>4</v>
      </c>
      <c r="C285" t="s">
        <v>394</v>
      </c>
      <c r="D285" t="s">
        <v>395</v>
      </c>
      <c r="E285">
        <v>1957</v>
      </c>
      <c r="F285" t="s">
        <v>396</v>
      </c>
      <c r="G285" s="16" t="s">
        <v>397</v>
      </c>
    </row>
    <row r="286" spans="1:7" ht="12.75">
      <c r="A286" t="s">
        <v>11</v>
      </c>
      <c r="B286" s="10">
        <v>29</v>
      </c>
      <c r="C286" t="s">
        <v>398</v>
      </c>
      <c r="D286" t="s">
        <v>399</v>
      </c>
      <c r="E286">
        <v>1954</v>
      </c>
      <c r="F286" t="s">
        <v>346</v>
      </c>
      <c r="G286" s="16" t="s">
        <v>400</v>
      </c>
    </row>
    <row r="287" spans="1:7" ht="12.75">
      <c r="A287" t="s">
        <v>12</v>
      </c>
      <c r="B287" s="10">
        <v>9</v>
      </c>
      <c r="C287" t="s">
        <v>344</v>
      </c>
      <c r="D287" t="s">
        <v>401</v>
      </c>
      <c r="E287">
        <v>1952</v>
      </c>
      <c r="F287" t="s">
        <v>319</v>
      </c>
      <c r="G287" s="16" t="s">
        <v>402</v>
      </c>
    </row>
    <row r="288" spans="1:7" ht="12.75">
      <c r="A288" t="s">
        <v>13</v>
      </c>
      <c r="B288" s="10">
        <v>8</v>
      </c>
      <c r="C288" t="s">
        <v>403</v>
      </c>
      <c r="D288" t="s">
        <v>404</v>
      </c>
      <c r="E288">
        <v>1953</v>
      </c>
      <c r="F288" t="s">
        <v>376</v>
      </c>
      <c r="G288" s="16" t="s">
        <v>405</v>
      </c>
    </row>
    <row r="289" spans="1:7" ht="12.75">
      <c r="A289" t="s">
        <v>14</v>
      </c>
      <c r="B289" s="10">
        <v>172</v>
      </c>
      <c r="C289" t="s">
        <v>406</v>
      </c>
      <c r="D289" t="s">
        <v>407</v>
      </c>
      <c r="E289">
        <v>1959</v>
      </c>
      <c r="F289" t="s">
        <v>408</v>
      </c>
      <c r="G289" s="16" t="s">
        <v>409</v>
      </c>
    </row>
    <row r="290" spans="1:7" ht="12.75">
      <c r="A290" t="s">
        <v>15</v>
      </c>
      <c r="B290" s="10">
        <v>165</v>
      </c>
      <c r="C290" t="s">
        <v>410</v>
      </c>
      <c r="D290" t="s">
        <v>411</v>
      </c>
      <c r="E290">
        <v>1955</v>
      </c>
      <c r="F290" t="s">
        <v>412</v>
      </c>
      <c r="G290" s="16" t="s">
        <v>413</v>
      </c>
    </row>
    <row r="291" spans="1:7" ht="12.75">
      <c r="A291" t="s">
        <v>16</v>
      </c>
      <c r="B291" s="10">
        <v>1</v>
      </c>
      <c r="C291" t="s">
        <v>414</v>
      </c>
      <c r="D291" t="s">
        <v>415</v>
      </c>
      <c r="E291">
        <v>1959</v>
      </c>
      <c r="F291" t="s">
        <v>134</v>
      </c>
      <c r="G291" s="16" t="s">
        <v>416</v>
      </c>
    </row>
    <row r="292" spans="1:7" ht="12.75">
      <c r="A292" t="s">
        <v>17</v>
      </c>
      <c r="B292" s="10">
        <v>30</v>
      </c>
      <c r="C292" t="s">
        <v>406</v>
      </c>
      <c r="D292" t="s">
        <v>417</v>
      </c>
      <c r="E292">
        <v>1955</v>
      </c>
      <c r="F292" t="s">
        <v>346</v>
      </c>
      <c r="G292" s="16" t="s">
        <v>418</v>
      </c>
    </row>
    <row r="293" spans="1:7" ht="12.75">
      <c r="A293" t="s">
        <v>18</v>
      </c>
      <c r="B293"/>
      <c r="F293"/>
      <c r="G293" s="17"/>
    </row>
    <row r="294" spans="2:7" ht="12.75">
      <c r="B294"/>
      <c r="F294"/>
      <c r="G294" s="17"/>
    </row>
    <row r="295" spans="1:7" ht="17.25">
      <c r="A295" s="1" t="s">
        <v>88</v>
      </c>
      <c r="B295"/>
      <c r="F295" s="32" t="s">
        <v>61</v>
      </c>
      <c r="G295" s="9"/>
    </row>
    <row r="296" spans="1:7" ht="13.5" thickBot="1">
      <c r="A296" s="2" t="s">
        <v>0</v>
      </c>
      <c r="B296" s="2" t="s">
        <v>1</v>
      </c>
      <c r="C296" s="2" t="s">
        <v>2</v>
      </c>
      <c r="D296" s="2" t="s">
        <v>3</v>
      </c>
      <c r="E296" s="3" t="s">
        <v>6</v>
      </c>
      <c r="F296" s="2" t="s">
        <v>4</v>
      </c>
      <c r="G296" s="4" t="s">
        <v>5</v>
      </c>
    </row>
    <row r="297" spans="1:7" ht="12.75">
      <c r="A297" s="10" t="s">
        <v>8</v>
      </c>
      <c r="B297" s="10">
        <v>14</v>
      </c>
      <c r="C297" t="s">
        <v>293</v>
      </c>
      <c r="D297" t="s">
        <v>419</v>
      </c>
      <c r="E297">
        <v>1951</v>
      </c>
      <c r="F297" t="s">
        <v>420</v>
      </c>
      <c r="G297" s="16" t="s">
        <v>421</v>
      </c>
    </row>
    <row r="298" spans="1:7" ht="12.75">
      <c r="A298" s="10" t="s">
        <v>9</v>
      </c>
      <c r="B298" s="10">
        <v>15</v>
      </c>
      <c r="C298" t="s">
        <v>120</v>
      </c>
      <c r="D298" t="s">
        <v>422</v>
      </c>
      <c r="E298">
        <v>1950</v>
      </c>
      <c r="F298" t="s">
        <v>423</v>
      </c>
      <c r="G298" s="16" t="s">
        <v>424</v>
      </c>
    </row>
    <row r="299" spans="1:7" ht="12.75">
      <c r="A299" s="10" t="s">
        <v>10</v>
      </c>
      <c r="B299" s="10">
        <v>2</v>
      </c>
      <c r="C299" t="s">
        <v>425</v>
      </c>
      <c r="D299" t="s">
        <v>426</v>
      </c>
      <c r="E299">
        <v>1945</v>
      </c>
      <c r="F299" t="s">
        <v>322</v>
      </c>
      <c r="G299" s="16" t="s">
        <v>427</v>
      </c>
    </row>
    <row r="301" ht="12.75">
      <c r="C301" s="10" t="s">
        <v>62</v>
      </c>
    </row>
    <row r="302" ht="12.75">
      <c r="C302" s="10" t="s">
        <v>73</v>
      </c>
    </row>
    <row r="304" ht="12.75">
      <c r="C304" s="10" t="s">
        <v>74</v>
      </c>
    </row>
    <row r="305" ht="12.75">
      <c r="C305" s="10"/>
    </row>
  </sheetData>
  <sheetProtection/>
  <mergeCells count="3">
    <mergeCell ref="A1:G1"/>
    <mergeCell ref="A2:G2"/>
    <mergeCell ref="A3:G3"/>
  </mergeCells>
  <printOptions/>
  <pageMargins left="0.6692913385826772" right="0" top="0.7874015748031497" bottom="0.8267716535433072" header="0.3937007874015748" footer="0.35433070866141736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6"/>
  <sheetViews>
    <sheetView tabSelected="1" zoomScalePageLayoutView="0" workbookViewId="0" topLeftCell="A168">
      <selection activeCell="L184" sqref="L184"/>
    </sheetView>
  </sheetViews>
  <sheetFormatPr defaultColWidth="9.140625" defaultRowHeight="12.75"/>
  <cols>
    <col min="1" max="1" width="3.8515625" style="0" customWidth="1"/>
    <col min="2" max="2" width="4.28125" style="7" customWidth="1"/>
    <col min="3" max="3" width="16.57421875" style="0" customWidth="1"/>
    <col min="4" max="4" width="15.57421875" style="0" customWidth="1"/>
    <col min="5" max="5" width="7.28125" style="0" customWidth="1"/>
    <col min="6" max="6" width="26.57421875" style="19" bestFit="1" customWidth="1"/>
    <col min="7" max="7" width="9.28125" style="0" customWidth="1"/>
    <col min="8" max="8" width="8.57421875" style="0" customWidth="1"/>
  </cols>
  <sheetData>
    <row r="1" spans="1:7" ht="18.75" customHeight="1">
      <c r="A1" s="36" t="s">
        <v>60</v>
      </c>
      <c r="B1" s="37"/>
      <c r="C1" s="37"/>
      <c r="D1" s="37"/>
      <c r="E1" s="37"/>
      <c r="F1" s="37"/>
      <c r="G1" s="37"/>
    </row>
    <row r="2" spans="1:7" ht="21">
      <c r="A2" s="36" t="s">
        <v>75</v>
      </c>
      <c r="B2" s="37"/>
      <c r="C2" s="37"/>
      <c r="D2" s="37"/>
      <c r="E2" s="37"/>
      <c r="F2" s="37"/>
      <c r="G2" s="37"/>
    </row>
    <row r="3" spans="1:7" ht="13.5" thickBot="1">
      <c r="A3" s="38" t="s">
        <v>76</v>
      </c>
      <c r="B3" s="39"/>
      <c r="C3" s="39"/>
      <c r="D3" s="39"/>
      <c r="E3" s="39"/>
      <c r="F3" s="39"/>
      <c r="G3" s="39"/>
    </row>
    <row r="4" spans="1:7" ht="12.75">
      <c r="A4" s="5"/>
      <c r="B4" s="11"/>
      <c r="C4" s="11"/>
      <c r="D4" s="11"/>
      <c r="E4" s="11"/>
      <c r="F4" s="11"/>
      <c r="G4" s="11"/>
    </row>
    <row r="5" spans="1:6" ht="17.25">
      <c r="A5" s="1" t="s">
        <v>68</v>
      </c>
      <c r="B5"/>
      <c r="F5" s="21" t="s">
        <v>89</v>
      </c>
    </row>
    <row r="6" spans="1:7" ht="13.5" thickBot="1">
      <c r="A6" s="27" t="s">
        <v>0</v>
      </c>
      <c r="B6" s="28" t="s">
        <v>1</v>
      </c>
      <c r="C6" s="28" t="s">
        <v>2</v>
      </c>
      <c r="D6" s="28" t="s">
        <v>3</v>
      </c>
      <c r="E6" s="29" t="s">
        <v>6</v>
      </c>
      <c r="F6" s="28" t="s">
        <v>4</v>
      </c>
      <c r="G6" s="30" t="s">
        <v>5</v>
      </c>
    </row>
    <row r="7" spans="1:8" ht="12.75">
      <c r="A7" s="10" t="s">
        <v>8</v>
      </c>
      <c r="B7" s="10" t="s">
        <v>90</v>
      </c>
      <c r="C7" t="s">
        <v>120</v>
      </c>
      <c r="D7" s="18" t="s">
        <v>121</v>
      </c>
      <c r="E7" s="34">
        <v>2014</v>
      </c>
      <c r="F7" s="7" t="s">
        <v>122</v>
      </c>
      <c r="G7" t="s">
        <v>91</v>
      </c>
      <c r="H7" s="26"/>
    </row>
    <row r="8" spans="1:8" ht="12.75">
      <c r="A8" s="10" t="s">
        <v>9</v>
      </c>
      <c r="B8" s="10" t="s">
        <v>92</v>
      </c>
      <c r="C8" t="s">
        <v>123</v>
      </c>
      <c r="D8" s="18" t="s">
        <v>124</v>
      </c>
      <c r="E8" s="34">
        <v>2014</v>
      </c>
      <c r="F8" s="7" t="s">
        <v>125</v>
      </c>
      <c r="G8" t="s">
        <v>93</v>
      </c>
      <c r="H8" s="26"/>
    </row>
    <row r="9" spans="1:8" ht="12.75">
      <c r="A9" s="10" t="s">
        <v>10</v>
      </c>
      <c r="B9" s="10" t="s">
        <v>94</v>
      </c>
      <c r="C9" t="s">
        <v>126</v>
      </c>
      <c r="D9" s="18" t="s">
        <v>127</v>
      </c>
      <c r="E9" s="34">
        <v>2015</v>
      </c>
      <c r="F9" s="7" t="s">
        <v>128</v>
      </c>
      <c r="G9" t="s">
        <v>95</v>
      </c>
      <c r="H9" s="26"/>
    </row>
    <row r="10" spans="1:8" ht="12.75">
      <c r="A10" s="10" t="s">
        <v>11</v>
      </c>
      <c r="B10" s="10" t="s">
        <v>96</v>
      </c>
      <c r="C10" t="s">
        <v>129</v>
      </c>
      <c r="D10" s="18" t="s">
        <v>130</v>
      </c>
      <c r="E10" s="34">
        <v>2015</v>
      </c>
      <c r="F10" s="7" t="s">
        <v>131</v>
      </c>
      <c r="G10" t="s">
        <v>97</v>
      </c>
      <c r="H10" s="26"/>
    </row>
    <row r="11" spans="1:8" ht="12.75">
      <c r="A11" s="10" t="s">
        <v>12</v>
      </c>
      <c r="B11" s="10" t="s">
        <v>98</v>
      </c>
      <c r="C11" t="s">
        <v>132</v>
      </c>
      <c r="D11" s="18" t="s">
        <v>133</v>
      </c>
      <c r="E11" s="34">
        <v>2015</v>
      </c>
      <c r="F11" s="7" t="s">
        <v>134</v>
      </c>
      <c r="G11" t="s">
        <v>99</v>
      </c>
      <c r="H11" s="26"/>
    </row>
    <row r="12" spans="1:8" ht="12.75">
      <c r="A12" s="10" t="s">
        <v>13</v>
      </c>
      <c r="B12" s="10" t="s">
        <v>100</v>
      </c>
      <c r="C12" t="s">
        <v>135</v>
      </c>
      <c r="D12" s="18" t="s">
        <v>136</v>
      </c>
      <c r="E12" s="34">
        <v>2015</v>
      </c>
      <c r="F12" s="7" t="s">
        <v>134</v>
      </c>
      <c r="G12" t="s">
        <v>101</v>
      </c>
      <c r="H12" s="26"/>
    </row>
    <row r="13" spans="1:8" ht="12.75">
      <c r="A13" s="10" t="s">
        <v>14</v>
      </c>
      <c r="B13" s="10" t="s">
        <v>102</v>
      </c>
      <c r="C13" t="s">
        <v>137</v>
      </c>
      <c r="D13" s="18" t="s">
        <v>138</v>
      </c>
      <c r="E13" s="34">
        <v>2014</v>
      </c>
      <c r="F13" s="7" t="s">
        <v>139</v>
      </c>
      <c r="G13" t="s">
        <v>103</v>
      </c>
      <c r="H13" s="26"/>
    </row>
    <row r="14" spans="1:8" ht="12.75">
      <c r="A14" s="10" t="s">
        <v>15</v>
      </c>
      <c r="B14" s="10" t="s">
        <v>104</v>
      </c>
      <c r="C14" t="s">
        <v>140</v>
      </c>
      <c r="D14" s="18" t="s">
        <v>141</v>
      </c>
      <c r="E14" s="34">
        <v>2015</v>
      </c>
      <c r="F14" s="7" t="s">
        <v>134</v>
      </c>
      <c r="G14" t="s">
        <v>105</v>
      </c>
      <c r="H14" s="26"/>
    </row>
    <row r="15" spans="1:8" ht="12.75">
      <c r="A15" s="10" t="s">
        <v>16</v>
      </c>
      <c r="B15" s="10" t="s">
        <v>106</v>
      </c>
      <c r="C15" t="s">
        <v>142</v>
      </c>
      <c r="D15" s="18" t="s">
        <v>143</v>
      </c>
      <c r="E15" s="34">
        <v>2016</v>
      </c>
      <c r="F15" s="7" t="s">
        <v>144</v>
      </c>
      <c r="G15" t="s">
        <v>107</v>
      </c>
      <c r="H15" s="26"/>
    </row>
    <row r="16" spans="1:8" ht="12.75">
      <c r="A16" s="10" t="s">
        <v>17</v>
      </c>
      <c r="B16" s="10" t="s">
        <v>108</v>
      </c>
      <c r="C16" t="s">
        <v>145</v>
      </c>
      <c r="D16" s="18" t="s">
        <v>146</v>
      </c>
      <c r="E16" s="34">
        <v>2016</v>
      </c>
      <c r="F16" s="7" t="s">
        <v>147</v>
      </c>
      <c r="G16" t="s">
        <v>109</v>
      </c>
      <c r="H16" s="26"/>
    </row>
    <row r="17" spans="1:8" ht="12.75">
      <c r="A17" s="10" t="s">
        <v>18</v>
      </c>
      <c r="B17" s="10" t="s">
        <v>110</v>
      </c>
      <c r="C17" t="s">
        <v>148</v>
      </c>
      <c r="D17" s="18" t="s">
        <v>149</v>
      </c>
      <c r="E17" s="34">
        <v>2015</v>
      </c>
      <c r="F17" s="7" t="s">
        <v>150</v>
      </c>
      <c r="G17" t="s">
        <v>111</v>
      </c>
      <c r="H17" s="26"/>
    </row>
    <row r="18" spans="1:8" ht="12.75">
      <c r="A18" s="10" t="s">
        <v>19</v>
      </c>
      <c r="B18" s="10" t="s">
        <v>112</v>
      </c>
      <c r="C18" t="s">
        <v>151</v>
      </c>
      <c r="D18" s="18" t="s">
        <v>152</v>
      </c>
      <c r="E18" s="34">
        <v>2016</v>
      </c>
      <c r="F18" s="7" t="s">
        <v>153</v>
      </c>
      <c r="G18" t="s">
        <v>113</v>
      </c>
      <c r="H18" s="26"/>
    </row>
    <row r="19" spans="1:8" ht="12.75">
      <c r="A19" s="10" t="s">
        <v>20</v>
      </c>
      <c r="B19" s="10" t="s">
        <v>114</v>
      </c>
      <c r="C19" t="s">
        <v>126</v>
      </c>
      <c r="D19" s="18" t="s">
        <v>154</v>
      </c>
      <c r="E19" s="34">
        <v>2016</v>
      </c>
      <c r="F19" s="7" t="s">
        <v>144</v>
      </c>
      <c r="G19" t="s">
        <v>115</v>
      </c>
      <c r="H19" s="26"/>
    </row>
    <row r="20" spans="1:8" ht="12.75">
      <c r="A20" s="10" t="s">
        <v>21</v>
      </c>
      <c r="B20" s="10" t="s">
        <v>116</v>
      </c>
      <c r="C20" t="s">
        <v>155</v>
      </c>
      <c r="D20" s="18" t="s">
        <v>156</v>
      </c>
      <c r="E20" s="34">
        <v>2015</v>
      </c>
      <c r="F20" s="7" t="s">
        <v>157</v>
      </c>
      <c r="G20" t="s">
        <v>117</v>
      </c>
      <c r="H20" s="26"/>
    </row>
    <row r="21" spans="1:8" ht="12.75">
      <c r="A21" s="10" t="s">
        <v>22</v>
      </c>
      <c r="B21" s="10" t="s">
        <v>118</v>
      </c>
      <c r="C21" t="s">
        <v>158</v>
      </c>
      <c r="D21" s="18" t="s">
        <v>143</v>
      </c>
      <c r="E21" s="34">
        <v>2016</v>
      </c>
      <c r="F21" s="7" t="s">
        <v>159</v>
      </c>
      <c r="G21" t="s">
        <v>119</v>
      </c>
      <c r="H21" s="26"/>
    </row>
    <row r="22" spans="1:7" ht="12.75">
      <c r="A22" s="5"/>
      <c r="B22" s="11"/>
      <c r="C22" s="11"/>
      <c r="D22" s="11"/>
      <c r="E22" s="11"/>
      <c r="F22" s="11"/>
      <c r="G22" s="11"/>
    </row>
    <row r="23" spans="1:6" ht="17.25">
      <c r="A23" s="1" t="s">
        <v>63</v>
      </c>
      <c r="B23"/>
      <c r="F23" s="21" t="s">
        <v>64</v>
      </c>
    </row>
    <row r="24" spans="1:8" ht="13.5" thickBot="1">
      <c r="A24" s="27" t="s">
        <v>0</v>
      </c>
      <c r="B24" s="28" t="s">
        <v>1</v>
      </c>
      <c r="C24" s="28" t="s">
        <v>2</v>
      </c>
      <c r="D24" s="28" t="s">
        <v>3</v>
      </c>
      <c r="E24" s="29" t="s">
        <v>6</v>
      </c>
      <c r="F24" s="28" t="s">
        <v>4</v>
      </c>
      <c r="G24" s="30" t="s">
        <v>5</v>
      </c>
      <c r="H24" s="27"/>
    </row>
    <row r="25" spans="1:7" ht="12.75">
      <c r="A25" s="10" t="s">
        <v>8</v>
      </c>
      <c r="B25" s="10" t="s">
        <v>160</v>
      </c>
      <c r="C25" t="s">
        <v>199</v>
      </c>
      <c r="D25" s="18" t="s">
        <v>200</v>
      </c>
      <c r="E25" s="34">
        <v>2011</v>
      </c>
      <c r="F25" s="7" t="s">
        <v>201</v>
      </c>
      <c r="G25" s="26" t="s">
        <v>161</v>
      </c>
    </row>
    <row r="26" spans="1:7" ht="12.75">
      <c r="A26" s="10" t="s">
        <v>9</v>
      </c>
      <c r="B26" s="10" t="s">
        <v>162</v>
      </c>
      <c r="C26" t="s">
        <v>202</v>
      </c>
      <c r="D26" s="18" t="s">
        <v>203</v>
      </c>
      <c r="E26" s="34">
        <v>2011</v>
      </c>
      <c r="F26" s="7" t="s">
        <v>144</v>
      </c>
      <c r="G26" s="26" t="s">
        <v>163</v>
      </c>
    </row>
    <row r="27" spans="1:7" ht="12.75">
      <c r="A27" s="10" t="s">
        <v>10</v>
      </c>
      <c r="B27" s="10" t="s">
        <v>164</v>
      </c>
      <c r="C27" t="s">
        <v>158</v>
      </c>
      <c r="D27" s="18" t="s">
        <v>204</v>
      </c>
      <c r="E27" s="34">
        <v>2012</v>
      </c>
      <c r="F27" s="7" t="s">
        <v>122</v>
      </c>
      <c r="G27" s="26" t="s">
        <v>165</v>
      </c>
    </row>
    <row r="28" spans="1:7" ht="12.75">
      <c r="A28" s="10" t="s">
        <v>11</v>
      </c>
      <c r="B28" s="10" t="s">
        <v>166</v>
      </c>
      <c r="C28" t="s">
        <v>205</v>
      </c>
      <c r="D28" s="18" t="s">
        <v>206</v>
      </c>
      <c r="E28" s="34">
        <v>2010</v>
      </c>
      <c r="F28" s="7" t="s">
        <v>144</v>
      </c>
      <c r="G28" s="26" t="s">
        <v>167</v>
      </c>
    </row>
    <row r="29" spans="1:7" ht="12.75">
      <c r="A29" s="10" t="s">
        <v>12</v>
      </c>
      <c r="B29" s="10" t="s">
        <v>168</v>
      </c>
      <c r="C29" t="s">
        <v>207</v>
      </c>
      <c r="D29" s="18" t="s">
        <v>208</v>
      </c>
      <c r="E29" s="34">
        <v>2013</v>
      </c>
      <c r="F29" s="7" t="s">
        <v>144</v>
      </c>
      <c r="G29" s="26" t="s">
        <v>169</v>
      </c>
    </row>
    <row r="30" spans="1:7" ht="12.75">
      <c r="A30" s="10" t="s">
        <v>13</v>
      </c>
      <c r="B30" s="10" t="s">
        <v>170</v>
      </c>
      <c r="C30" t="s">
        <v>209</v>
      </c>
      <c r="D30" s="18" t="s">
        <v>210</v>
      </c>
      <c r="E30" s="34">
        <v>2012</v>
      </c>
      <c r="F30" s="7" t="s">
        <v>131</v>
      </c>
      <c r="G30" s="26" t="s">
        <v>171</v>
      </c>
    </row>
    <row r="31" spans="1:7" ht="12.75">
      <c r="A31" s="10" t="s">
        <v>14</v>
      </c>
      <c r="B31" s="10" t="s">
        <v>94</v>
      </c>
      <c r="C31" t="s">
        <v>126</v>
      </c>
      <c r="D31" s="18" t="s">
        <v>127</v>
      </c>
      <c r="E31" s="34">
        <v>2015</v>
      </c>
      <c r="F31" s="7" t="s">
        <v>128</v>
      </c>
      <c r="G31" s="26" t="s">
        <v>172</v>
      </c>
    </row>
    <row r="32" spans="1:7" ht="12.75">
      <c r="A32" s="10" t="s">
        <v>15</v>
      </c>
      <c r="B32" s="10" t="s">
        <v>173</v>
      </c>
      <c r="C32" t="s">
        <v>211</v>
      </c>
      <c r="D32" s="18" t="s">
        <v>212</v>
      </c>
      <c r="E32" s="34">
        <v>2011</v>
      </c>
      <c r="F32" s="7" t="s">
        <v>213</v>
      </c>
      <c r="G32" s="26" t="s">
        <v>174</v>
      </c>
    </row>
    <row r="33" spans="1:7" ht="12.75">
      <c r="A33" s="10" t="s">
        <v>16</v>
      </c>
      <c r="B33" s="10" t="s">
        <v>175</v>
      </c>
      <c r="C33" t="s">
        <v>214</v>
      </c>
      <c r="D33" s="18" t="s">
        <v>215</v>
      </c>
      <c r="E33" s="34">
        <v>2012</v>
      </c>
      <c r="F33" s="7" t="s">
        <v>216</v>
      </c>
      <c r="G33" s="26" t="s">
        <v>176</v>
      </c>
    </row>
    <row r="34" spans="1:7" ht="12.75">
      <c r="A34" s="10" t="s">
        <v>17</v>
      </c>
      <c r="B34" s="10" t="s">
        <v>177</v>
      </c>
      <c r="C34" t="s">
        <v>217</v>
      </c>
      <c r="D34" s="18" t="s">
        <v>218</v>
      </c>
      <c r="E34" s="34">
        <v>2011</v>
      </c>
      <c r="F34" s="7" t="s">
        <v>219</v>
      </c>
      <c r="G34" s="26" t="s">
        <v>178</v>
      </c>
    </row>
    <row r="35" spans="1:7" ht="12.75">
      <c r="A35" s="10" t="s">
        <v>18</v>
      </c>
      <c r="B35" s="10" t="s">
        <v>179</v>
      </c>
      <c r="C35" t="s">
        <v>220</v>
      </c>
      <c r="D35" s="18" t="s">
        <v>221</v>
      </c>
      <c r="E35" s="34">
        <v>2011</v>
      </c>
      <c r="F35" s="7" t="s">
        <v>144</v>
      </c>
      <c r="G35" s="26" t="s">
        <v>180</v>
      </c>
    </row>
    <row r="36" spans="1:7" ht="12.75">
      <c r="A36" s="10" t="s">
        <v>19</v>
      </c>
      <c r="B36" s="10" t="s">
        <v>181</v>
      </c>
      <c r="C36" t="s">
        <v>222</v>
      </c>
      <c r="D36" s="18" t="s">
        <v>223</v>
      </c>
      <c r="E36" s="34">
        <v>2011</v>
      </c>
      <c r="F36" s="7" t="s">
        <v>224</v>
      </c>
      <c r="G36" s="26" t="s">
        <v>182</v>
      </c>
    </row>
    <row r="37" spans="1:7" ht="12.75">
      <c r="A37" s="10" t="s">
        <v>20</v>
      </c>
      <c r="B37" s="10" t="s">
        <v>183</v>
      </c>
      <c r="C37" t="s">
        <v>225</v>
      </c>
      <c r="D37" s="18" t="s">
        <v>226</v>
      </c>
      <c r="E37" s="34">
        <v>2013</v>
      </c>
      <c r="F37" s="7" t="s">
        <v>144</v>
      </c>
      <c r="G37" s="26" t="s">
        <v>184</v>
      </c>
    </row>
    <row r="38" spans="1:7" ht="12.75">
      <c r="A38" s="10" t="s">
        <v>21</v>
      </c>
      <c r="B38" s="10" t="s">
        <v>185</v>
      </c>
      <c r="C38" t="s">
        <v>227</v>
      </c>
      <c r="D38" s="18" t="s">
        <v>228</v>
      </c>
      <c r="E38" s="34">
        <v>2012</v>
      </c>
      <c r="F38" s="7" t="s">
        <v>144</v>
      </c>
      <c r="G38" s="26" t="s">
        <v>186</v>
      </c>
    </row>
    <row r="39" spans="1:7" ht="12.75">
      <c r="A39" s="10" t="s">
        <v>22</v>
      </c>
      <c r="B39" s="10" t="s">
        <v>187</v>
      </c>
      <c r="C39" t="s">
        <v>229</v>
      </c>
      <c r="D39" s="18" t="s">
        <v>228</v>
      </c>
      <c r="E39" s="34">
        <v>2013</v>
      </c>
      <c r="F39" s="7" t="s">
        <v>144</v>
      </c>
      <c r="G39" s="26" t="s">
        <v>188</v>
      </c>
    </row>
    <row r="40" spans="1:7" ht="12.75">
      <c r="A40" s="10" t="s">
        <v>23</v>
      </c>
      <c r="B40" s="10" t="s">
        <v>189</v>
      </c>
      <c r="C40" t="s">
        <v>230</v>
      </c>
      <c r="D40" s="18" t="s">
        <v>231</v>
      </c>
      <c r="E40" s="34">
        <v>2013</v>
      </c>
      <c r="F40" s="7" t="s">
        <v>144</v>
      </c>
      <c r="G40" s="26" t="s">
        <v>190</v>
      </c>
    </row>
    <row r="41" spans="1:7" ht="12.75">
      <c r="A41" s="10" t="s">
        <v>24</v>
      </c>
      <c r="B41" s="10" t="s">
        <v>191</v>
      </c>
      <c r="C41" t="s">
        <v>232</v>
      </c>
      <c r="D41" s="18" t="s">
        <v>233</v>
      </c>
      <c r="E41" s="34">
        <v>2012</v>
      </c>
      <c r="F41" s="7" t="s">
        <v>134</v>
      </c>
      <c r="G41" s="26" t="s">
        <v>192</v>
      </c>
    </row>
    <row r="42" spans="1:7" ht="12.75">
      <c r="A42" s="10" t="s">
        <v>25</v>
      </c>
      <c r="B42" s="10" t="s">
        <v>193</v>
      </c>
      <c r="C42" t="s">
        <v>234</v>
      </c>
      <c r="D42" s="18" t="s">
        <v>235</v>
      </c>
      <c r="E42" s="34">
        <v>2012</v>
      </c>
      <c r="F42" s="7" t="s">
        <v>159</v>
      </c>
      <c r="G42" s="26" t="s">
        <v>194</v>
      </c>
    </row>
    <row r="43" spans="1:7" ht="12.75">
      <c r="A43" s="10" t="s">
        <v>26</v>
      </c>
      <c r="B43" s="10" t="s">
        <v>195</v>
      </c>
      <c r="C43" t="s">
        <v>236</v>
      </c>
      <c r="D43" s="18" t="s">
        <v>237</v>
      </c>
      <c r="E43" s="34">
        <v>2012</v>
      </c>
      <c r="F43" s="7" t="s">
        <v>150</v>
      </c>
      <c r="G43" s="26" t="s">
        <v>196</v>
      </c>
    </row>
    <row r="44" spans="1:7" ht="12.75">
      <c r="A44" s="10" t="s">
        <v>27</v>
      </c>
      <c r="B44" s="10" t="s">
        <v>197</v>
      </c>
      <c r="C44" t="s">
        <v>238</v>
      </c>
      <c r="D44" s="18" t="s">
        <v>239</v>
      </c>
      <c r="E44" s="34">
        <v>2011</v>
      </c>
      <c r="F44" s="7" t="s">
        <v>240</v>
      </c>
      <c r="G44" s="26" t="s">
        <v>198</v>
      </c>
    </row>
    <row r="45" spans="2:7" ht="15">
      <c r="B45" s="8"/>
      <c r="G45" s="15"/>
    </row>
    <row r="46" spans="1:6" ht="17.25">
      <c r="A46" s="1" t="s">
        <v>65</v>
      </c>
      <c r="B46"/>
      <c r="F46" s="21" t="s">
        <v>69</v>
      </c>
    </row>
    <row r="47" spans="1:8" ht="13.5" thickBot="1">
      <c r="A47" s="27" t="s">
        <v>0</v>
      </c>
      <c r="B47" s="28" t="s">
        <v>1</v>
      </c>
      <c r="C47" s="28" t="s">
        <v>2</v>
      </c>
      <c r="D47" s="28" t="s">
        <v>3</v>
      </c>
      <c r="E47" s="29" t="s">
        <v>6</v>
      </c>
      <c r="F47" s="28" t="s">
        <v>4</v>
      </c>
      <c r="G47" s="30" t="s">
        <v>5</v>
      </c>
      <c r="H47" s="27"/>
    </row>
    <row r="48" spans="1:7" ht="15">
      <c r="A48" s="10" t="s">
        <v>8</v>
      </c>
      <c r="B48" s="33" t="s">
        <v>260</v>
      </c>
      <c r="C48" t="str">
        <f>IF(ISNA(VLOOKUP(B48,'[1]J'!$B$2:$C$129,2,FALSE))," ",VLOOKUP(B48,'[1]J'!$B$2:$C$129,2,FALSE))</f>
        <v> </v>
      </c>
      <c r="D48" t="str">
        <f>IF(ISNA(VLOOKUP(B48,'[1]J'!$B$2:$D$129,3,FALSE))," ",VLOOKUP(B48,'[1]J'!$B$2:$D$129,3,FALSE))</f>
        <v> </v>
      </c>
      <c r="E48" t="str">
        <f>IF(ISNA(VLOOKUP(B48,'[1]J'!$B$2:$F$129,4,FALSE))," ",VLOOKUP(B48,'[1]J'!$B$2:$F$129,4,FALSE))</f>
        <v> </v>
      </c>
      <c r="F48" t="str">
        <f>IF(ISNA(VLOOKUP(B48,'[1]J'!$B$2:$F$129,5,FALSE))," ",VLOOKUP(B48,'[1]J'!$B$2:$F$129,5,FALSE))</f>
        <v> </v>
      </c>
      <c r="G48" s="16" t="s">
        <v>261</v>
      </c>
    </row>
    <row r="49" spans="1:7" ht="15">
      <c r="A49" s="10" t="s">
        <v>9</v>
      </c>
      <c r="B49" s="33" t="s">
        <v>262</v>
      </c>
      <c r="C49" t="str">
        <f>IF(ISNA(VLOOKUP(B49,'[1]J'!$B$2:$C$129,2,FALSE))," ",VLOOKUP(B49,'[1]J'!$B$2:$C$129,2,FALSE))</f>
        <v> </v>
      </c>
      <c r="D49" t="str">
        <f>IF(ISNA(VLOOKUP(B49,'[1]J'!$B$2:$D$129,3,FALSE))," ",VLOOKUP(B49,'[1]J'!$B$2:$D$129,3,FALSE))</f>
        <v> </v>
      </c>
      <c r="E49" t="str">
        <f>IF(ISNA(VLOOKUP(B49,'[1]J'!$B$2:$F$129,4,FALSE))," ",VLOOKUP(B49,'[1]J'!$B$2:$F$129,4,FALSE))</f>
        <v> </v>
      </c>
      <c r="F49" t="str">
        <f>IF(ISNA(VLOOKUP(B49,'[1]J'!$B$2:$F$129,5,FALSE))," ",VLOOKUP(B49,'[1]J'!$B$2:$F$129,5,FALSE))</f>
        <v> </v>
      </c>
      <c r="G49" s="16" t="s">
        <v>263</v>
      </c>
    </row>
    <row r="50" spans="1:7" ht="15">
      <c r="A50" s="10" t="s">
        <v>10</v>
      </c>
      <c r="B50" s="33" t="s">
        <v>264</v>
      </c>
      <c r="C50" t="str">
        <f>IF(ISNA(VLOOKUP(B50,'[1]J'!$B$2:$C$129,2,FALSE))," ",VLOOKUP(B50,'[1]J'!$B$2:$C$129,2,FALSE))</f>
        <v> </v>
      </c>
      <c r="D50" t="str">
        <f>IF(ISNA(VLOOKUP(B50,'[1]J'!$B$2:$D$129,3,FALSE))," ",VLOOKUP(B50,'[1]J'!$B$2:$D$129,3,FALSE))</f>
        <v> </v>
      </c>
      <c r="E50" t="str">
        <f>IF(ISNA(VLOOKUP(B50,'[1]J'!$B$2:$F$129,4,FALSE))," ",VLOOKUP(B50,'[1]J'!$B$2:$F$129,4,FALSE))</f>
        <v> </v>
      </c>
      <c r="F50" t="str">
        <f>IF(ISNA(VLOOKUP(B50,'[1]J'!$B$2:$F$129,5,FALSE))," ",VLOOKUP(B50,'[1]J'!$B$2:$F$129,5,FALSE))</f>
        <v> </v>
      </c>
      <c r="G50" s="16" t="s">
        <v>265</v>
      </c>
    </row>
    <row r="51" spans="1:7" ht="15">
      <c r="A51" s="10" t="s">
        <v>11</v>
      </c>
      <c r="B51" s="33" t="s">
        <v>266</v>
      </c>
      <c r="C51" t="str">
        <f>IF(ISNA(VLOOKUP(B51,'[1]J'!$B$2:$C$129,2,FALSE))," ",VLOOKUP(B51,'[1]J'!$B$2:$C$129,2,FALSE))</f>
        <v> </v>
      </c>
      <c r="D51" t="str">
        <f>IF(ISNA(VLOOKUP(B51,'[1]J'!$B$2:$D$129,3,FALSE))," ",VLOOKUP(B51,'[1]J'!$B$2:$D$129,3,FALSE))</f>
        <v> </v>
      </c>
      <c r="E51" t="str">
        <f>IF(ISNA(VLOOKUP(B51,'[1]J'!$B$2:$F$129,4,FALSE))," ",VLOOKUP(B51,'[1]J'!$B$2:$F$129,4,FALSE))</f>
        <v> </v>
      </c>
      <c r="F51" t="str">
        <f>IF(ISNA(VLOOKUP(B51,'[1]J'!$B$2:$F$129,5,FALSE))," ",VLOOKUP(B51,'[1]J'!$B$2:$F$129,5,FALSE))</f>
        <v> </v>
      </c>
      <c r="G51" s="16" t="s">
        <v>267</v>
      </c>
    </row>
    <row r="52" spans="1:7" ht="15">
      <c r="A52" s="10" t="s">
        <v>12</v>
      </c>
      <c r="B52" s="33" t="s">
        <v>268</v>
      </c>
      <c r="C52" t="str">
        <f>IF(ISNA(VLOOKUP(B52,'[1]J'!$B$2:$C$129,2,FALSE))," ",VLOOKUP(B52,'[1]J'!$B$2:$C$129,2,FALSE))</f>
        <v> </v>
      </c>
      <c r="D52" t="str">
        <f>IF(ISNA(VLOOKUP(B52,'[1]J'!$B$2:$D$129,3,FALSE))," ",VLOOKUP(B52,'[1]J'!$B$2:$D$129,3,FALSE))</f>
        <v> </v>
      </c>
      <c r="E52" t="str">
        <f>IF(ISNA(VLOOKUP(B52,'[1]J'!$B$2:$F$129,4,FALSE))," ",VLOOKUP(B52,'[1]J'!$B$2:$F$129,4,FALSE))</f>
        <v> </v>
      </c>
      <c r="F52" t="str">
        <f>IF(ISNA(VLOOKUP(B52,'[1]J'!$B$2:$F$129,5,FALSE))," ",VLOOKUP(B52,'[1]J'!$B$2:$F$129,5,FALSE))</f>
        <v> </v>
      </c>
      <c r="G52" s="16" t="s">
        <v>269</v>
      </c>
    </row>
    <row r="53" spans="1:7" ht="12.75" customHeight="1">
      <c r="A53" s="10" t="s">
        <v>13</v>
      </c>
      <c r="B53" s="33" t="s">
        <v>270</v>
      </c>
      <c r="C53" t="str">
        <f>IF(ISNA(VLOOKUP(B53,'[1]J'!$B$2:$C$129,2,FALSE))," ",VLOOKUP(B53,'[1]J'!$B$2:$C$129,2,FALSE))</f>
        <v> </v>
      </c>
      <c r="D53" t="str">
        <f>IF(ISNA(VLOOKUP(B53,'[1]J'!$B$2:$D$129,3,FALSE))," ",VLOOKUP(B53,'[1]J'!$B$2:$D$129,3,FALSE))</f>
        <v> </v>
      </c>
      <c r="E53" t="str">
        <f>IF(ISNA(VLOOKUP(B53,'[1]J'!$B$2:$F$129,4,FALSE))," ",VLOOKUP(B53,'[1]J'!$B$2:$F$129,4,FALSE))</f>
        <v> </v>
      </c>
      <c r="F53" t="str">
        <f>IF(ISNA(VLOOKUP(B53,'[1]J'!$B$2:$F$129,5,FALSE))," ",VLOOKUP(B53,'[1]J'!$B$2:$F$129,5,FALSE))</f>
        <v> </v>
      </c>
      <c r="G53" s="16" t="s">
        <v>271</v>
      </c>
    </row>
    <row r="54" spans="1:7" ht="12.75" customHeight="1">
      <c r="A54" s="10" t="s">
        <v>14</v>
      </c>
      <c r="B54" s="33" t="s">
        <v>272</v>
      </c>
      <c r="C54" t="str">
        <f>IF(ISNA(VLOOKUP(B54,'[1]J'!$B$2:$C$129,2,FALSE))," ",VLOOKUP(B54,'[1]J'!$B$2:$C$129,2,FALSE))</f>
        <v> </v>
      </c>
      <c r="D54" t="str">
        <f>IF(ISNA(VLOOKUP(B54,'[1]J'!$B$2:$D$129,3,FALSE))," ",VLOOKUP(B54,'[1]J'!$B$2:$D$129,3,FALSE))</f>
        <v> </v>
      </c>
      <c r="E54" t="str">
        <f>IF(ISNA(VLOOKUP(B54,'[1]J'!$B$2:$F$129,4,FALSE))," ",VLOOKUP(B54,'[1]J'!$B$2:$F$129,4,FALSE))</f>
        <v> </v>
      </c>
      <c r="F54" t="str">
        <f>IF(ISNA(VLOOKUP(B54,'[1]J'!$B$2:$F$129,5,FALSE))," ",VLOOKUP(B54,'[1]J'!$B$2:$F$129,5,FALSE))</f>
        <v> </v>
      </c>
      <c r="G54" s="16" t="s">
        <v>273</v>
      </c>
    </row>
    <row r="55" spans="1:256" ht="12.75" customHeight="1" thickBot="1">
      <c r="A55" s="10" t="s">
        <v>15</v>
      </c>
      <c r="B55" s="33" t="s">
        <v>274</v>
      </c>
      <c r="C55" t="str">
        <f>IF(ISNA(VLOOKUP(B55,'[1]J'!$B$2:$C$129,2,FALSE))," ",VLOOKUP(B55,'[1]J'!$B$2:$C$129,2,FALSE))</f>
        <v> </v>
      </c>
      <c r="D55" t="str">
        <f>IF(ISNA(VLOOKUP(B55,'[1]J'!$B$2:$D$129,3,FALSE))," ",VLOOKUP(B55,'[1]J'!$B$2:$D$129,3,FALSE))</f>
        <v> </v>
      </c>
      <c r="E55" t="str">
        <f>IF(ISNA(VLOOKUP(B55,'[1]J'!$B$2:$F$129,4,FALSE))," ",VLOOKUP(B55,'[1]J'!$B$2:$F$129,4,FALSE))</f>
        <v> </v>
      </c>
      <c r="F55" t="str">
        <f>IF(ISNA(VLOOKUP(B55,'[1]J'!$B$2:$F$129,5,FALSE))," ",VLOOKUP(B55,'[1]J'!$B$2:$F$129,5,FALSE))</f>
        <v> </v>
      </c>
      <c r="G55" s="16" t="s">
        <v>275</v>
      </c>
      <c r="I55" s="28"/>
      <c r="J55" s="28"/>
      <c r="K55" s="28"/>
      <c r="L55" s="29"/>
      <c r="M55" s="28"/>
      <c r="N55" s="30"/>
      <c r="O55" s="27"/>
      <c r="P55" s="28"/>
      <c r="Q55" s="28"/>
      <c r="R55" s="28"/>
      <c r="S55" s="29"/>
      <c r="T55" s="28"/>
      <c r="U55" s="30"/>
      <c r="V55" s="27"/>
      <c r="W55" s="28"/>
      <c r="X55" s="28"/>
      <c r="Y55" s="28"/>
      <c r="Z55" s="29"/>
      <c r="AA55" s="28"/>
      <c r="AB55" s="30"/>
      <c r="AC55" s="27"/>
      <c r="AD55" s="28"/>
      <c r="AE55" s="28"/>
      <c r="AF55" s="28"/>
      <c r="AG55" s="29"/>
      <c r="AH55" s="28"/>
      <c r="AI55" s="30"/>
      <c r="AJ55" s="27"/>
      <c r="AK55" s="28"/>
      <c r="AL55" s="28"/>
      <c r="AM55" s="28"/>
      <c r="AN55" s="29"/>
      <c r="AO55" s="28"/>
      <c r="AP55" s="30"/>
      <c r="AQ55" s="27"/>
      <c r="AR55" s="28"/>
      <c r="AS55" s="28"/>
      <c r="AT55" s="28"/>
      <c r="AU55" s="29"/>
      <c r="AV55" s="28"/>
      <c r="AW55" s="30"/>
      <c r="AX55" s="27"/>
      <c r="AY55" s="28"/>
      <c r="AZ55" s="28"/>
      <c r="BA55" s="28"/>
      <c r="BB55" s="29"/>
      <c r="BC55" s="28"/>
      <c r="BD55" s="30"/>
      <c r="BE55" s="27"/>
      <c r="BF55" s="28"/>
      <c r="BG55" s="28"/>
      <c r="BH55" s="28"/>
      <c r="BI55" s="29"/>
      <c r="BJ55" s="28"/>
      <c r="BK55" s="30"/>
      <c r="BL55" s="27"/>
      <c r="BM55" s="28"/>
      <c r="BN55" s="28"/>
      <c r="BO55" s="28"/>
      <c r="BP55" s="29"/>
      <c r="BQ55" s="28"/>
      <c r="BR55" s="30"/>
      <c r="BS55" s="27"/>
      <c r="BT55" s="28"/>
      <c r="BU55" s="28"/>
      <c r="BV55" s="28"/>
      <c r="BW55" s="29"/>
      <c r="BX55" s="28"/>
      <c r="BY55" s="30"/>
      <c r="BZ55" s="27"/>
      <c r="CA55" s="28"/>
      <c r="CB55" s="28"/>
      <c r="CC55" s="28"/>
      <c r="CD55" s="29"/>
      <c r="CE55" s="28"/>
      <c r="CF55" s="30"/>
      <c r="CG55" s="27"/>
      <c r="CH55" s="28"/>
      <c r="CI55" s="28"/>
      <c r="CJ55" s="28"/>
      <c r="CK55" s="29"/>
      <c r="CL55" s="28"/>
      <c r="CM55" s="30"/>
      <c r="CN55" s="27"/>
      <c r="CO55" s="28"/>
      <c r="CP55" s="28"/>
      <c r="CQ55" s="28"/>
      <c r="CR55" s="29"/>
      <c r="CS55" s="28"/>
      <c r="CT55" s="30"/>
      <c r="CU55" s="27"/>
      <c r="CV55" s="28"/>
      <c r="CW55" s="28"/>
      <c r="CX55" s="28"/>
      <c r="CY55" s="29"/>
      <c r="CZ55" s="28"/>
      <c r="DA55" s="30"/>
      <c r="DB55" s="27"/>
      <c r="DC55" s="28"/>
      <c r="DD55" s="28"/>
      <c r="DE55" s="28"/>
      <c r="DF55" s="29"/>
      <c r="DG55" s="28"/>
      <c r="DH55" s="30"/>
      <c r="DI55" s="27"/>
      <c r="DJ55" s="28"/>
      <c r="DK55" s="28"/>
      <c r="DL55" s="28"/>
      <c r="DM55" s="29"/>
      <c r="DN55" s="28"/>
      <c r="DO55" s="30"/>
      <c r="DP55" s="27"/>
      <c r="DQ55" s="28"/>
      <c r="DR55" s="28"/>
      <c r="DS55" s="28"/>
      <c r="DT55" s="29"/>
      <c r="DU55" s="28"/>
      <c r="DV55" s="30"/>
      <c r="DW55" s="27"/>
      <c r="DX55" s="28"/>
      <c r="DY55" s="28"/>
      <c r="DZ55" s="28"/>
      <c r="EA55" s="29"/>
      <c r="EB55" s="28"/>
      <c r="EC55" s="30"/>
      <c r="ED55" s="27"/>
      <c r="EE55" s="28"/>
      <c r="EF55" s="28"/>
      <c r="EG55" s="28"/>
      <c r="EH55" s="29"/>
      <c r="EI55" s="28"/>
      <c r="EJ55" s="30"/>
      <c r="EK55" s="27"/>
      <c r="EL55" s="28"/>
      <c r="EM55" s="28"/>
      <c r="EN55" s="28"/>
      <c r="EO55" s="29"/>
      <c r="EP55" s="28"/>
      <c r="EQ55" s="30"/>
      <c r="ER55" s="27"/>
      <c r="ES55" s="28"/>
      <c r="ET55" s="28"/>
      <c r="EU55" s="28"/>
      <c r="EV55" s="29"/>
      <c r="EW55" s="28"/>
      <c r="EX55" s="30"/>
      <c r="EY55" s="27"/>
      <c r="EZ55" s="28"/>
      <c r="FA55" s="28"/>
      <c r="FB55" s="28"/>
      <c r="FC55" s="29"/>
      <c r="FD55" s="28"/>
      <c r="FE55" s="30"/>
      <c r="FF55" s="27"/>
      <c r="FG55" s="28"/>
      <c r="FH55" s="28"/>
      <c r="FI55" s="28"/>
      <c r="FJ55" s="29"/>
      <c r="FK55" s="28"/>
      <c r="FL55" s="30"/>
      <c r="FM55" s="27"/>
      <c r="FN55" s="28"/>
      <c r="FO55" s="28"/>
      <c r="FP55" s="28"/>
      <c r="FQ55" s="29"/>
      <c r="FR55" s="28"/>
      <c r="FS55" s="30"/>
      <c r="FT55" s="27"/>
      <c r="FU55" s="28"/>
      <c r="FV55" s="28"/>
      <c r="FW55" s="28"/>
      <c r="FX55" s="29"/>
      <c r="FY55" s="28"/>
      <c r="FZ55" s="30"/>
      <c r="GA55" s="27"/>
      <c r="GB55" s="28"/>
      <c r="GC55" s="28"/>
      <c r="GD55" s="28"/>
      <c r="GE55" s="29"/>
      <c r="GF55" s="28"/>
      <c r="GG55" s="30"/>
      <c r="GH55" s="27"/>
      <c r="GI55" s="28"/>
      <c r="GJ55" s="28"/>
      <c r="GK55" s="28"/>
      <c r="GL55" s="29"/>
      <c r="GM55" s="28"/>
      <c r="GN55" s="30"/>
      <c r="GO55" s="27"/>
      <c r="GP55" s="28"/>
      <c r="GQ55" s="28"/>
      <c r="GR55" s="28"/>
      <c r="GS55" s="29"/>
      <c r="GT55" s="28"/>
      <c r="GU55" s="30"/>
      <c r="GV55" s="27"/>
      <c r="GW55" s="28"/>
      <c r="GX55" s="28"/>
      <c r="GY55" s="28"/>
      <c r="GZ55" s="29"/>
      <c r="HA55" s="28"/>
      <c r="HB55" s="30"/>
      <c r="HC55" s="27"/>
      <c r="HD55" s="28"/>
      <c r="HE55" s="28"/>
      <c r="HF55" s="28"/>
      <c r="HG55" s="29"/>
      <c r="HH55" s="28"/>
      <c r="HI55" s="30"/>
      <c r="HJ55" s="27"/>
      <c r="HK55" s="28"/>
      <c r="HL55" s="28"/>
      <c r="HM55" s="28"/>
      <c r="HN55" s="29"/>
      <c r="HO55" s="28"/>
      <c r="HP55" s="30"/>
      <c r="HQ55" s="27"/>
      <c r="HR55" s="28"/>
      <c r="HS55" s="28"/>
      <c r="HT55" s="28"/>
      <c r="HU55" s="29"/>
      <c r="HV55" s="28"/>
      <c r="HW55" s="30"/>
      <c r="HX55" s="27"/>
      <c r="HY55" s="28"/>
      <c r="HZ55" s="28"/>
      <c r="IA55" s="28"/>
      <c r="IB55" s="29"/>
      <c r="IC55" s="28"/>
      <c r="ID55" s="30"/>
      <c r="IE55" s="27"/>
      <c r="IF55" s="28"/>
      <c r="IG55" s="28"/>
      <c r="IH55" s="28"/>
      <c r="II55" s="29"/>
      <c r="IJ55" s="28"/>
      <c r="IK55" s="30"/>
      <c r="IL55" s="27"/>
      <c r="IM55" s="28"/>
      <c r="IN55" s="28"/>
      <c r="IO55" s="28"/>
      <c r="IP55" s="29"/>
      <c r="IQ55" s="28"/>
      <c r="IR55" s="30"/>
      <c r="IS55" s="27"/>
      <c r="IT55" s="28"/>
      <c r="IU55" s="28"/>
      <c r="IV55" s="28"/>
    </row>
    <row r="56" spans="1:7" ht="15">
      <c r="A56" s="10" t="s">
        <v>276</v>
      </c>
      <c r="B56" s="33" t="s">
        <v>277</v>
      </c>
      <c r="C56" t="str">
        <f>IF(ISNA(VLOOKUP(B56,'[1]J'!$B$2:$C$129,2,FALSE))," ",VLOOKUP(B56,'[1]J'!$B$2:$C$129,2,FALSE))</f>
        <v> </v>
      </c>
      <c r="D56" t="str">
        <f>IF(ISNA(VLOOKUP(B56,'[1]J'!$B$2:$D$129,3,FALSE))," ",VLOOKUP(B56,'[1]J'!$B$2:$D$129,3,FALSE))</f>
        <v> </v>
      </c>
      <c r="E56" t="str">
        <f>IF(ISNA(VLOOKUP(B56,'[1]J'!$B$2:$F$129,4,FALSE))," ",VLOOKUP(B56,'[1]J'!$B$2:$F$129,4,FALSE))</f>
        <v> </v>
      </c>
      <c r="F56" t="str">
        <f>IF(ISNA(VLOOKUP(B56,'[1]J'!$B$2:$F$129,5,FALSE))," ",VLOOKUP(B56,'[1]J'!$B$2:$F$129,5,FALSE))</f>
        <v> </v>
      </c>
      <c r="G56" s="16" t="s">
        <v>278</v>
      </c>
    </row>
    <row r="57" spans="1:7" ht="15">
      <c r="A57" s="10" t="s">
        <v>276</v>
      </c>
      <c r="B57" s="33" t="s">
        <v>195</v>
      </c>
      <c r="C57" t="str">
        <f>IF(ISNA(VLOOKUP(B57,'[1]J'!$B$2:$C$129,2,FALSE))," ",VLOOKUP(B57,'[1]J'!$B$2:$C$129,2,FALSE))</f>
        <v> </v>
      </c>
      <c r="D57" t="str">
        <f>IF(ISNA(VLOOKUP(B57,'[1]J'!$B$2:$D$129,3,FALSE))," ",VLOOKUP(B57,'[1]J'!$B$2:$D$129,3,FALSE))</f>
        <v> </v>
      </c>
      <c r="E57" t="str">
        <f>IF(ISNA(VLOOKUP(B57,'[1]J'!$B$2:$F$129,4,FALSE))," ",VLOOKUP(B57,'[1]J'!$B$2:$F$129,4,FALSE))</f>
        <v> </v>
      </c>
      <c r="F57" t="str">
        <f>IF(ISNA(VLOOKUP(B57,'[1]J'!$B$2:$F$129,5,FALSE))," ",VLOOKUP(B57,'[1]J'!$B$2:$F$129,5,FALSE))</f>
        <v> </v>
      </c>
      <c r="G57" s="16" t="s">
        <v>278</v>
      </c>
    </row>
    <row r="58" spans="1:7" ht="15">
      <c r="A58" s="10" t="s">
        <v>279</v>
      </c>
      <c r="B58" s="33" t="s">
        <v>280</v>
      </c>
      <c r="C58" t="str">
        <f>IF(ISNA(VLOOKUP(B58,'[1]J'!$B$2:$C$129,2,FALSE))," ",VLOOKUP(B58,'[1]J'!$B$2:$C$129,2,FALSE))</f>
        <v> </v>
      </c>
      <c r="D58" t="str">
        <f>IF(ISNA(VLOOKUP(B58,'[1]J'!$B$2:$D$129,3,FALSE))," ",VLOOKUP(B58,'[1]J'!$B$2:$D$129,3,FALSE))</f>
        <v> </v>
      </c>
      <c r="E58" t="str">
        <f>IF(ISNA(VLOOKUP(B58,'[1]J'!$B$2:$F$129,4,FALSE))," ",VLOOKUP(B58,'[1]J'!$B$2:$F$129,4,FALSE))</f>
        <v> </v>
      </c>
      <c r="F58" t="str">
        <f>IF(ISNA(VLOOKUP(B58,'[1]J'!$B$2:$F$129,5,FALSE))," ",VLOOKUP(B58,'[1]J'!$B$2:$F$129,5,FALSE))</f>
        <v> </v>
      </c>
      <c r="G58" s="16" t="s">
        <v>281</v>
      </c>
    </row>
    <row r="59" spans="1:7" ht="15">
      <c r="A59" s="10" t="s">
        <v>279</v>
      </c>
      <c r="B59" s="33" t="s">
        <v>282</v>
      </c>
      <c r="C59" t="str">
        <f>IF(ISNA(VLOOKUP(B59,'[1]J'!$B$2:$C$129,2,FALSE))," ",VLOOKUP(B59,'[1]J'!$B$2:$C$129,2,FALSE))</f>
        <v> </v>
      </c>
      <c r="D59" t="str">
        <f>IF(ISNA(VLOOKUP(B59,'[1]J'!$B$2:$D$129,3,FALSE))," ",VLOOKUP(B59,'[1]J'!$B$2:$D$129,3,FALSE))</f>
        <v> </v>
      </c>
      <c r="E59" t="str">
        <f>IF(ISNA(VLOOKUP(B59,'[1]J'!$B$2:$F$129,4,FALSE))," ",VLOOKUP(B59,'[1]J'!$B$2:$F$129,4,FALSE))</f>
        <v> </v>
      </c>
      <c r="F59" t="str">
        <f>IF(ISNA(VLOOKUP(B59,'[1]J'!$B$2:$F$129,5,FALSE))," ",VLOOKUP(B59,'[1]J'!$B$2:$F$129,5,FALSE))</f>
        <v> </v>
      </c>
      <c r="G59" s="16" t="s">
        <v>281</v>
      </c>
    </row>
    <row r="60" spans="1:7" ht="15">
      <c r="A60" s="10" t="s">
        <v>20</v>
      </c>
      <c r="B60" s="33" t="s">
        <v>283</v>
      </c>
      <c r="C60" t="str">
        <f>IF(ISNA(VLOOKUP(B60,'[1]J'!$B$2:$C$129,2,FALSE))," ",VLOOKUP(B60,'[1]J'!$B$2:$C$129,2,FALSE))</f>
        <v> </v>
      </c>
      <c r="D60" t="str">
        <f>IF(ISNA(VLOOKUP(B60,'[1]J'!$B$2:$D$129,3,FALSE))," ",VLOOKUP(B60,'[1]J'!$B$2:$D$129,3,FALSE))</f>
        <v> </v>
      </c>
      <c r="E60" t="str">
        <f>IF(ISNA(VLOOKUP(B60,'[1]J'!$B$2:$F$129,4,FALSE))," ",VLOOKUP(B60,'[1]J'!$B$2:$F$129,4,FALSE))</f>
        <v> </v>
      </c>
      <c r="F60" t="str">
        <f>IF(ISNA(VLOOKUP(B60,'[1]J'!$B$2:$F$129,5,FALSE))," ",VLOOKUP(B60,'[1]J'!$B$2:$F$129,5,FALSE))</f>
        <v> </v>
      </c>
      <c r="G60" s="16" t="s">
        <v>284</v>
      </c>
    </row>
    <row r="61" spans="1:7" ht="15">
      <c r="A61" s="10" t="s">
        <v>21</v>
      </c>
      <c r="B61" s="33" t="s">
        <v>285</v>
      </c>
      <c r="C61" t="str">
        <f>IF(ISNA(VLOOKUP(B61,'[1]J'!$B$2:$C$129,2,FALSE))," ",VLOOKUP(B61,'[1]J'!$B$2:$C$129,2,FALSE))</f>
        <v> </v>
      </c>
      <c r="D61" t="str">
        <f>IF(ISNA(VLOOKUP(B61,'[1]J'!$B$2:$D$129,3,FALSE))," ",VLOOKUP(B61,'[1]J'!$B$2:$D$129,3,FALSE))</f>
        <v> </v>
      </c>
      <c r="E61" t="str">
        <f>IF(ISNA(VLOOKUP(B61,'[1]J'!$B$2:$F$129,4,FALSE))," ",VLOOKUP(B61,'[1]J'!$B$2:$F$129,4,FALSE))</f>
        <v> </v>
      </c>
      <c r="F61" t="str">
        <f>IF(ISNA(VLOOKUP(B61,'[1]J'!$B$2:$F$129,5,FALSE))," ",VLOOKUP(B61,'[1]J'!$B$2:$F$129,5,FALSE))</f>
        <v> </v>
      </c>
      <c r="G61" s="16" t="s">
        <v>286</v>
      </c>
    </row>
    <row r="62" spans="2:6" ht="12.75">
      <c r="B62"/>
      <c r="F62" s="23"/>
    </row>
    <row r="63" spans="1:7" ht="17.25">
      <c r="A63" s="14" t="s">
        <v>66</v>
      </c>
      <c r="B63" s="11"/>
      <c r="C63" s="11"/>
      <c r="D63" s="11"/>
      <c r="E63" s="11"/>
      <c r="F63" s="13" t="s">
        <v>67</v>
      </c>
      <c r="G63" s="11"/>
    </row>
    <row r="64" spans="1:8" ht="13.5" thickBot="1">
      <c r="A64" s="27" t="s">
        <v>0</v>
      </c>
      <c r="B64" s="28" t="s">
        <v>1</v>
      </c>
      <c r="C64" s="28" t="s">
        <v>2</v>
      </c>
      <c r="D64" s="28" t="s">
        <v>3</v>
      </c>
      <c r="E64" s="29" t="s">
        <v>6</v>
      </c>
      <c r="F64" s="28" t="s">
        <v>4</v>
      </c>
      <c r="G64" s="30" t="s">
        <v>5</v>
      </c>
      <c r="H64" s="27"/>
    </row>
    <row r="65" spans="1:7" ht="15">
      <c r="A65" s="10" t="s">
        <v>8</v>
      </c>
      <c r="B65" s="33">
        <v>18</v>
      </c>
      <c r="C65" t="str">
        <f>IF(ISNA(VLOOKUP(B65,'[1]LB'!$B$2:$C$129,2,FALSE))," ",VLOOKUP(B65,'[1]LB'!$B$2:$C$129,2,FALSE))</f>
        <v> </v>
      </c>
      <c r="D65" t="str">
        <f>IF(ISNA(VLOOKUP(B65,'[1]LB'!$B$2:$D$129,3,FALSE))," ",VLOOKUP(B65,'[1]LB'!$B$2:$D$129,3,FALSE))</f>
        <v> </v>
      </c>
      <c r="E65" t="str">
        <f>IF(ISNA(VLOOKUP(B65,'[1]LB'!$B$2:$F$129,4,FALSE))," ",VLOOKUP(B65,'[1]LB'!$B$2:$F$129,4,FALSE))</f>
        <v> </v>
      </c>
      <c r="F65" t="str">
        <f>IF(ISNA(VLOOKUP(B65,'[1]LB'!$B$2:$F$129,5,FALSE))," ",VLOOKUP(B65,'[1]LB'!$B$2:$F$129,5,FALSE))</f>
        <v> </v>
      </c>
      <c r="G65" s="35">
        <v>0.45625</v>
      </c>
    </row>
    <row r="66" spans="1:7" ht="15">
      <c r="A66" s="10" t="s">
        <v>9</v>
      </c>
      <c r="B66" s="33">
        <v>17</v>
      </c>
      <c r="C66" t="str">
        <f>IF(ISNA(VLOOKUP(B66,'[1]LB'!$B$2:$C$129,2,FALSE))," ",VLOOKUP(B66,'[1]LB'!$B$2:$C$129,2,FALSE))</f>
        <v> </v>
      </c>
      <c r="D66" t="str">
        <f>IF(ISNA(VLOOKUP(B66,'[1]LB'!$B$2:$D$129,3,FALSE))," ",VLOOKUP(B66,'[1]LB'!$B$2:$D$129,3,FALSE))</f>
        <v> </v>
      </c>
      <c r="E66" t="str">
        <f>IF(ISNA(VLOOKUP(B66,'[1]LB'!$B$2:$F$129,4,FALSE))," ",VLOOKUP(B66,'[1]LB'!$B$2:$F$129,4,FALSE))</f>
        <v> </v>
      </c>
      <c r="F66" t="str">
        <f>IF(ISNA(VLOOKUP(B66,'[1]LB'!$B$2:$F$129,5,FALSE))," ",VLOOKUP(B66,'[1]LB'!$B$2:$F$129,5,FALSE))</f>
        <v> </v>
      </c>
      <c r="G66" s="16" t="s">
        <v>241</v>
      </c>
    </row>
    <row r="67" spans="1:7" ht="15">
      <c r="A67" s="10" t="s">
        <v>10</v>
      </c>
      <c r="B67" s="33">
        <v>4</v>
      </c>
      <c r="C67" t="str">
        <f>IF(ISNA(VLOOKUP(B67,'[1]LB'!$B$2:$C$129,2,FALSE))," ",VLOOKUP(B67,'[1]LB'!$B$2:$C$129,2,FALSE))</f>
        <v> </v>
      </c>
      <c r="D67" t="str">
        <f>IF(ISNA(VLOOKUP(B67,'[1]LB'!$B$2:$D$129,3,FALSE))," ",VLOOKUP(B67,'[1]LB'!$B$2:$D$129,3,FALSE))</f>
        <v> </v>
      </c>
      <c r="E67" t="str">
        <f>IF(ISNA(VLOOKUP(B67,'[1]LB'!$B$2:$F$129,4,FALSE))," ",VLOOKUP(B67,'[1]LB'!$B$2:$F$129,4,FALSE))</f>
        <v> </v>
      </c>
      <c r="F67" t="str">
        <f>IF(ISNA(VLOOKUP(B67,'[1]LB'!$B$2:$F$129,5,FALSE))," ",VLOOKUP(B67,'[1]LB'!$B$2:$F$129,5,FALSE))</f>
        <v> </v>
      </c>
      <c r="G67" s="16" t="s">
        <v>242</v>
      </c>
    </row>
    <row r="68" spans="1:7" ht="15">
      <c r="A68" s="10" t="s">
        <v>11</v>
      </c>
      <c r="B68" s="33">
        <v>19</v>
      </c>
      <c r="C68" t="str">
        <f>IF(ISNA(VLOOKUP(B68,'[1]LB'!$B$2:$C$129,2,FALSE))," ",VLOOKUP(B68,'[1]LB'!$B$2:$C$129,2,FALSE))</f>
        <v> </v>
      </c>
      <c r="D68" t="str">
        <f>IF(ISNA(VLOOKUP(B68,'[1]LB'!$B$2:$D$129,3,FALSE))," ",VLOOKUP(B68,'[1]LB'!$B$2:$D$129,3,FALSE))</f>
        <v> </v>
      </c>
      <c r="E68" t="str">
        <f>IF(ISNA(VLOOKUP(B68,'[1]LB'!$B$2:$F$129,4,FALSE))," ",VLOOKUP(B68,'[1]LB'!$B$2:$F$129,4,FALSE))</f>
        <v> </v>
      </c>
      <c r="F68" t="str">
        <f>IF(ISNA(VLOOKUP(B68,'[1]LB'!$B$2:$F$129,5,FALSE))," ",VLOOKUP(B68,'[1]LB'!$B$2:$F$129,5,FALSE))</f>
        <v> </v>
      </c>
      <c r="G68" s="16" t="s">
        <v>243</v>
      </c>
    </row>
    <row r="69" spans="1:7" ht="15">
      <c r="A69" s="10" t="s">
        <v>12</v>
      </c>
      <c r="B69" s="33">
        <v>22</v>
      </c>
      <c r="C69" t="str">
        <f>IF(ISNA(VLOOKUP(B69,'[1]LB'!$B$2:$C$129,2,FALSE))," ",VLOOKUP(B69,'[1]LB'!$B$2:$C$129,2,FALSE))</f>
        <v> </v>
      </c>
      <c r="D69" t="str">
        <f>IF(ISNA(VLOOKUP(B69,'[1]LB'!$B$2:$D$129,3,FALSE))," ",VLOOKUP(B69,'[1]LB'!$B$2:$D$129,3,FALSE))</f>
        <v> </v>
      </c>
      <c r="E69" t="str">
        <f>IF(ISNA(VLOOKUP(B69,'[1]LB'!$B$2:$F$129,4,FALSE))," ",VLOOKUP(B69,'[1]LB'!$B$2:$F$129,4,FALSE))</f>
        <v> </v>
      </c>
      <c r="F69" t="str">
        <f>IF(ISNA(VLOOKUP(B69,'[1]LB'!$B$2:$F$129,5,FALSE))," ",VLOOKUP(B69,'[1]LB'!$B$2:$F$129,5,FALSE))</f>
        <v> </v>
      </c>
      <c r="G69" s="16" t="s">
        <v>244</v>
      </c>
    </row>
    <row r="70" spans="1:7" ht="15">
      <c r="A70" s="10" t="s">
        <v>13</v>
      </c>
      <c r="B70" s="33">
        <v>16</v>
      </c>
      <c r="C70" t="str">
        <f>IF(ISNA(VLOOKUP(B70,'[1]LB'!$B$2:$C$129,2,FALSE))," ",VLOOKUP(B70,'[1]LB'!$B$2:$C$129,2,FALSE))</f>
        <v> </v>
      </c>
      <c r="D70" t="str">
        <f>IF(ISNA(VLOOKUP(B70,'[1]LB'!$B$2:$D$129,3,FALSE))," ",VLOOKUP(B70,'[1]LB'!$B$2:$D$129,3,FALSE))</f>
        <v> </v>
      </c>
      <c r="E70" t="str">
        <f>IF(ISNA(VLOOKUP(B70,'[1]LB'!$B$2:$F$129,4,FALSE))," ",VLOOKUP(B70,'[1]LB'!$B$2:$F$129,4,FALSE))</f>
        <v> </v>
      </c>
      <c r="F70" t="str">
        <f>IF(ISNA(VLOOKUP(B70,'[1]LB'!$B$2:$F$129,5,FALSE))," ",VLOOKUP(B70,'[1]LB'!$B$2:$F$129,5,FALSE))</f>
        <v> </v>
      </c>
      <c r="G70" s="16" t="s">
        <v>245</v>
      </c>
    </row>
    <row r="71" spans="1:7" ht="15">
      <c r="A71" s="10" t="s">
        <v>14</v>
      </c>
      <c r="B71" s="33">
        <v>23</v>
      </c>
      <c r="C71" t="str">
        <f>IF(ISNA(VLOOKUP(B71,'[1]LB'!$B$2:$C$129,2,FALSE))," ",VLOOKUP(B71,'[1]LB'!$B$2:$C$129,2,FALSE))</f>
        <v> </v>
      </c>
      <c r="D71" t="str">
        <f>IF(ISNA(VLOOKUP(B71,'[1]LB'!$B$2:$D$129,3,FALSE))," ",VLOOKUP(B71,'[1]LB'!$B$2:$D$129,3,FALSE))</f>
        <v> </v>
      </c>
      <c r="E71" t="str">
        <f>IF(ISNA(VLOOKUP(B71,'[1]LB'!$B$2:$F$129,4,FALSE))," ",VLOOKUP(B71,'[1]LB'!$B$2:$F$129,4,FALSE))</f>
        <v> </v>
      </c>
      <c r="F71" t="str">
        <f>IF(ISNA(VLOOKUP(B71,'[1]LB'!$B$2:$F$129,5,FALSE))," ",VLOOKUP(B71,'[1]LB'!$B$2:$F$129,5,FALSE))</f>
        <v> </v>
      </c>
      <c r="G71" s="35">
        <v>0.5701388888888889</v>
      </c>
    </row>
    <row r="72" spans="1:7" ht="15">
      <c r="A72" s="10" t="s">
        <v>15</v>
      </c>
      <c r="B72" s="33">
        <v>20</v>
      </c>
      <c r="C72" t="str">
        <f>IF(ISNA(VLOOKUP(B72,'[1]LB'!$B$2:$C$129,2,FALSE))," ",VLOOKUP(B72,'[1]LB'!$B$2:$C$129,2,FALSE))</f>
        <v> </v>
      </c>
      <c r="D72" t="str">
        <f>IF(ISNA(VLOOKUP(B72,'[1]LB'!$B$2:$D$129,3,FALSE))," ",VLOOKUP(B72,'[1]LB'!$B$2:$D$129,3,FALSE))</f>
        <v> </v>
      </c>
      <c r="E72" t="str">
        <f>IF(ISNA(VLOOKUP(B72,'[1]LB'!$B$2:$F$129,4,FALSE))," ",VLOOKUP(B72,'[1]LB'!$B$2:$F$129,4,FALSE))</f>
        <v> </v>
      </c>
      <c r="F72" t="str">
        <f>IF(ISNA(VLOOKUP(B72,'[1]LB'!$B$2:$F$129,5,FALSE))," ",VLOOKUP(B72,'[1]LB'!$B$2:$F$129,5,FALSE))</f>
        <v> </v>
      </c>
      <c r="G72" s="16" t="s">
        <v>246</v>
      </c>
    </row>
    <row r="73" spans="1:7" ht="15">
      <c r="A73" s="10" t="s">
        <v>16</v>
      </c>
      <c r="B73" s="33">
        <v>25</v>
      </c>
      <c r="C73" t="str">
        <f>IF(ISNA(VLOOKUP(B73,'[1]LB'!$B$2:$C$129,2,FALSE))," ",VLOOKUP(B73,'[1]LB'!$B$2:$C$129,2,FALSE))</f>
        <v> </v>
      </c>
      <c r="D73" t="str">
        <f>IF(ISNA(VLOOKUP(B73,'[1]LB'!$B$2:$D$129,3,FALSE))," ",VLOOKUP(B73,'[1]LB'!$B$2:$D$129,3,FALSE))</f>
        <v> </v>
      </c>
      <c r="E73" t="str">
        <f>IF(ISNA(VLOOKUP(B73,'[1]LB'!$B$2:$F$129,4,FALSE))," ",VLOOKUP(B73,'[1]LB'!$B$2:$F$129,4,FALSE))</f>
        <v> </v>
      </c>
      <c r="F73" t="str">
        <f>IF(ISNA(VLOOKUP(B73,'[1]LB'!$B$2:$F$129,5,FALSE))," ",VLOOKUP(B73,'[1]LB'!$B$2:$F$129,5,FALSE))</f>
        <v> </v>
      </c>
      <c r="G73" s="16" t="s">
        <v>247</v>
      </c>
    </row>
    <row r="74" spans="1:7" ht="15">
      <c r="A74" s="10" t="s">
        <v>17</v>
      </c>
      <c r="B74" s="33">
        <v>7</v>
      </c>
      <c r="C74" t="str">
        <f>IF(ISNA(VLOOKUP(B74,'[1]LB'!$B$2:$C$129,2,FALSE))," ",VLOOKUP(B74,'[1]LB'!$B$2:$C$129,2,FALSE))</f>
        <v> </v>
      </c>
      <c r="D74" t="str">
        <f>IF(ISNA(VLOOKUP(B74,'[1]LB'!$B$2:$D$129,3,FALSE))," ",VLOOKUP(B74,'[1]LB'!$B$2:$D$129,3,FALSE))</f>
        <v> </v>
      </c>
      <c r="E74" t="str">
        <f>IF(ISNA(VLOOKUP(B74,'[1]LB'!$B$2:$F$129,4,FALSE))," ",VLOOKUP(B74,'[1]LB'!$B$2:$F$129,4,FALSE))</f>
        <v> </v>
      </c>
      <c r="F74" t="str">
        <f>IF(ISNA(VLOOKUP(B74,'[1]LB'!$B$2:$F$129,5,FALSE))," ",VLOOKUP(B74,'[1]LB'!$B$2:$F$129,5,FALSE))</f>
        <v> </v>
      </c>
      <c r="G74" s="16" t="s">
        <v>248</v>
      </c>
    </row>
    <row r="75" spans="1:7" ht="15">
      <c r="A75" s="10" t="s">
        <v>18</v>
      </c>
      <c r="B75" s="33">
        <v>8</v>
      </c>
      <c r="C75" t="str">
        <f>IF(ISNA(VLOOKUP(B75,'[1]LB'!$B$2:$C$129,2,FALSE))," ",VLOOKUP(B75,'[1]LB'!$B$2:$C$129,2,FALSE))</f>
        <v> </v>
      </c>
      <c r="D75" t="str">
        <f>IF(ISNA(VLOOKUP(B75,'[1]LB'!$B$2:$D$129,3,FALSE))," ",VLOOKUP(B75,'[1]LB'!$B$2:$D$129,3,FALSE))</f>
        <v> </v>
      </c>
      <c r="E75" t="str">
        <f>IF(ISNA(VLOOKUP(B75,'[1]LB'!$B$2:$F$129,4,FALSE))," ",VLOOKUP(B75,'[1]LB'!$B$2:$F$129,4,FALSE))</f>
        <v> </v>
      </c>
      <c r="F75" t="str">
        <f>IF(ISNA(VLOOKUP(B75,'[1]LB'!$B$2:$F$129,5,FALSE))," ",VLOOKUP(B75,'[1]LB'!$B$2:$F$129,5,FALSE))</f>
        <v> </v>
      </c>
      <c r="G75" s="16" t="s">
        <v>249</v>
      </c>
    </row>
    <row r="76" spans="1:7" ht="12.75" customHeight="1">
      <c r="A76" s="10" t="s">
        <v>19</v>
      </c>
      <c r="B76" s="33">
        <v>27</v>
      </c>
      <c r="C76" t="str">
        <f>IF(ISNA(VLOOKUP(B76,'[1]LB'!$B$2:$C$129,2,FALSE))," ",VLOOKUP(B76,'[1]LB'!$B$2:$C$129,2,FALSE))</f>
        <v> </v>
      </c>
      <c r="D76" t="str">
        <f>IF(ISNA(VLOOKUP(B76,'[1]LB'!$B$2:$D$129,3,FALSE))," ",VLOOKUP(B76,'[1]LB'!$B$2:$D$129,3,FALSE))</f>
        <v> </v>
      </c>
      <c r="E76" t="str">
        <f>IF(ISNA(VLOOKUP(B76,'[1]LB'!$B$2:$F$129,4,FALSE))," ",VLOOKUP(B76,'[1]LB'!$B$2:$F$129,4,FALSE))</f>
        <v> </v>
      </c>
      <c r="F76" t="str">
        <f>IF(ISNA(VLOOKUP(B76,'[1]LB'!$B$2:$F$129,5,FALSE))," ",VLOOKUP(B76,'[1]LB'!$B$2:$F$129,5,FALSE))</f>
        <v> </v>
      </c>
      <c r="G76" s="16" t="s">
        <v>250</v>
      </c>
    </row>
    <row r="77" spans="1:7" ht="15">
      <c r="A77" s="10" t="s">
        <v>20</v>
      </c>
      <c r="B77" s="33">
        <v>10</v>
      </c>
      <c r="C77" t="str">
        <f>IF(ISNA(VLOOKUP(B77,'[1]LB'!$B$2:$C$129,2,FALSE))," ",VLOOKUP(B77,'[1]LB'!$B$2:$C$129,2,FALSE))</f>
        <v> </v>
      </c>
      <c r="D77" t="str">
        <f>IF(ISNA(VLOOKUP(B77,'[1]LB'!$B$2:$D$129,3,FALSE))," ",VLOOKUP(B77,'[1]LB'!$B$2:$D$129,3,FALSE))</f>
        <v> </v>
      </c>
      <c r="E77" t="str">
        <f>IF(ISNA(VLOOKUP(B77,'[1]LB'!$B$2:$F$129,4,FALSE))," ",VLOOKUP(B77,'[1]LB'!$B$2:$F$129,4,FALSE))</f>
        <v> </v>
      </c>
      <c r="F77" t="str">
        <f>IF(ISNA(VLOOKUP(B77,'[1]LB'!$B$2:$F$129,5,FALSE))," ",VLOOKUP(B77,'[1]LB'!$B$2:$F$129,5,FALSE))</f>
        <v> </v>
      </c>
      <c r="G77" s="16" t="s">
        <v>251</v>
      </c>
    </row>
    <row r="78" spans="1:256" ht="12.75" customHeight="1" thickBot="1">
      <c r="A78" s="10" t="s">
        <v>287</v>
      </c>
      <c r="B78" s="33">
        <v>2</v>
      </c>
      <c r="C78" t="str">
        <f>IF(ISNA(VLOOKUP(B78,'[1]LB'!$B$2:$C$129,2,FALSE))," ",VLOOKUP(B78,'[1]LB'!$B$2:$C$129,2,FALSE))</f>
        <v> </v>
      </c>
      <c r="D78" t="str">
        <f>IF(ISNA(VLOOKUP(B78,'[1]LB'!$B$2:$D$129,3,FALSE))," ",VLOOKUP(B78,'[1]LB'!$B$2:$D$129,3,FALSE))</f>
        <v> </v>
      </c>
      <c r="E78" t="str">
        <f>IF(ISNA(VLOOKUP(B78,'[1]LB'!$B$2:$F$129,4,FALSE))," ",VLOOKUP(B78,'[1]LB'!$B$2:$F$129,4,FALSE))</f>
        <v> </v>
      </c>
      <c r="F78" t="str">
        <f>IF(ISNA(VLOOKUP(B78,'[1]LB'!$B$2:$F$129,5,FALSE))," ",VLOOKUP(B78,'[1]LB'!$B$2:$F$129,5,FALSE))</f>
        <v> </v>
      </c>
      <c r="G78" s="16" t="s">
        <v>252</v>
      </c>
      <c r="I78" s="28"/>
      <c r="J78" s="28"/>
      <c r="K78" s="28"/>
      <c r="L78" s="29"/>
      <c r="M78" s="28"/>
      <c r="N78" s="30"/>
      <c r="O78" s="27"/>
      <c r="P78" s="28"/>
      <c r="Q78" s="28"/>
      <c r="R78" s="28"/>
      <c r="S78" s="29"/>
      <c r="T78" s="28"/>
      <c r="U78" s="30"/>
      <c r="V78" s="27"/>
      <c r="W78" s="28"/>
      <c r="X78" s="28"/>
      <c r="Y78" s="28"/>
      <c r="Z78" s="29"/>
      <c r="AA78" s="28"/>
      <c r="AB78" s="30"/>
      <c r="AC78" s="27"/>
      <c r="AD78" s="28"/>
      <c r="AE78" s="28"/>
      <c r="AF78" s="28"/>
      <c r="AG78" s="29"/>
      <c r="AH78" s="28"/>
      <c r="AI78" s="30"/>
      <c r="AJ78" s="27"/>
      <c r="AK78" s="28"/>
      <c r="AL78" s="28"/>
      <c r="AM78" s="28"/>
      <c r="AN78" s="29"/>
      <c r="AO78" s="28"/>
      <c r="AP78" s="30"/>
      <c r="AQ78" s="27"/>
      <c r="AR78" s="28"/>
      <c r="AS78" s="28"/>
      <c r="AT78" s="28"/>
      <c r="AU78" s="29"/>
      <c r="AV78" s="28"/>
      <c r="AW78" s="30"/>
      <c r="AX78" s="27"/>
      <c r="AY78" s="28"/>
      <c r="AZ78" s="28"/>
      <c r="BA78" s="28"/>
      <c r="BB78" s="29"/>
      <c r="BC78" s="28"/>
      <c r="BD78" s="30"/>
      <c r="BE78" s="27"/>
      <c r="BF78" s="28"/>
      <c r="BG78" s="28"/>
      <c r="BH78" s="28"/>
      <c r="BI78" s="29"/>
      <c r="BJ78" s="28"/>
      <c r="BK78" s="30"/>
      <c r="BL78" s="27"/>
      <c r="BM78" s="28"/>
      <c r="BN78" s="28"/>
      <c r="BO78" s="28"/>
      <c r="BP78" s="29"/>
      <c r="BQ78" s="28"/>
      <c r="BR78" s="30"/>
      <c r="BS78" s="27"/>
      <c r="BT78" s="28"/>
      <c r="BU78" s="28"/>
      <c r="BV78" s="28"/>
      <c r="BW78" s="29"/>
      <c r="BX78" s="28"/>
      <c r="BY78" s="30"/>
      <c r="BZ78" s="27"/>
      <c r="CA78" s="28"/>
      <c r="CB78" s="28"/>
      <c r="CC78" s="28"/>
      <c r="CD78" s="29"/>
      <c r="CE78" s="28"/>
      <c r="CF78" s="30"/>
      <c r="CG78" s="27"/>
      <c r="CH78" s="28"/>
      <c r="CI78" s="28"/>
      <c r="CJ78" s="28"/>
      <c r="CK78" s="29"/>
      <c r="CL78" s="28"/>
      <c r="CM78" s="30"/>
      <c r="CN78" s="27"/>
      <c r="CO78" s="28"/>
      <c r="CP78" s="28"/>
      <c r="CQ78" s="28"/>
      <c r="CR78" s="29"/>
      <c r="CS78" s="28"/>
      <c r="CT78" s="30"/>
      <c r="CU78" s="27"/>
      <c r="CV78" s="28"/>
      <c r="CW78" s="28"/>
      <c r="CX78" s="28"/>
      <c r="CY78" s="29"/>
      <c r="CZ78" s="28"/>
      <c r="DA78" s="30"/>
      <c r="DB78" s="27"/>
      <c r="DC78" s="28"/>
      <c r="DD78" s="28"/>
      <c r="DE78" s="28"/>
      <c r="DF78" s="29"/>
      <c r="DG78" s="28"/>
      <c r="DH78" s="30"/>
      <c r="DI78" s="27"/>
      <c r="DJ78" s="28"/>
      <c r="DK78" s="28"/>
      <c r="DL78" s="28"/>
      <c r="DM78" s="29"/>
      <c r="DN78" s="28"/>
      <c r="DO78" s="30"/>
      <c r="DP78" s="27"/>
      <c r="DQ78" s="28"/>
      <c r="DR78" s="28"/>
      <c r="DS78" s="28"/>
      <c r="DT78" s="29"/>
      <c r="DU78" s="28"/>
      <c r="DV78" s="30"/>
      <c r="DW78" s="27"/>
      <c r="DX78" s="28"/>
      <c r="DY78" s="28"/>
      <c r="DZ78" s="28"/>
      <c r="EA78" s="29"/>
      <c r="EB78" s="28"/>
      <c r="EC78" s="30"/>
      <c r="ED78" s="27"/>
      <c r="EE78" s="28"/>
      <c r="EF78" s="28"/>
      <c r="EG78" s="28"/>
      <c r="EH78" s="29"/>
      <c r="EI78" s="28"/>
      <c r="EJ78" s="30"/>
      <c r="EK78" s="27"/>
      <c r="EL78" s="28"/>
      <c r="EM78" s="28"/>
      <c r="EN78" s="28"/>
      <c r="EO78" s="29"/>
      <c r="EP78" s="28"/>
      <c r="EQ78" s="30"/>
      <c r="ER78" s="27"/>
      <c r="ES78" s="28"/>
      <c r="ET78" s="28"/>
      <c r="EU78" s="28"/>
      <c r="EV78" s="29"/>
      <c r="EW78" s="28"/>
      <c r="EX78" s="30"/>
      <c r="EY78" s="27"/>
      <c r="EZ78" s="28"/>
      <c r="FA78" s="28"/>
      <c r="FB78" s="28"/>
      <c r="FC78" s="29"/>
      <c r="FD78" s="28"/>
      <c r="FE78" s="30"/>
      <c r="FF78" s="27"/>
      <c r="FG78" s="28"/>
      <c r="FH78" s="28"/>
      <c r="FI78" s="28"/>
      <c r="FJ78" s="29"/>
      <c r="FK78" s="28"/>
      <c r="FL78" s="30"/>
      <c r="FM78" s="27"/>
      <c r="FN78" s="28"/>
      <c r="FO78" s="28"/>
      <c r="FP78" s="28"/>
      <c r="FQ78" s="29"/>
      <c r="FR78" s="28"/>
      <c r="FS78" s="30"/>
      <c r="FT78" s="27"/>
      <c r="FU78" s="28"/>
      <c r="FV78" s="28"/>
      <c r="FW78" s="28"/>
      <c r="FX78" s="29"/>
      <c r="FY78" s="28"/>
      <c r="FZ78" s="30"/>
      <c r="GA78" s="27"/>
      <c r="GB78" s="28"/>
      <c r="GC78" s="28"/>
      <c r="GD78" s="28"/>
      <c r="GE78" s="29"/>
      <c r="GF78" s="28"/>
      <c r="GG78" s="30"/>
      <c r="GH78" s="27"/>
      <c r="GI78" s="28"/>
      <c r="GJ78" s="28"/>
      <c r="GK78" s="28"/>
      <c r="GL78" s="29"/>
      <c r="GM78" s="28"/>
      <c r="GN78" s="30"/>
      <c r="GO78" s="27"/>
      <c r="GP78" s="28"/>
      <c r="GQ78" s="28"/>
      <c r="GR78" s="28"/>
      <c r="GS78" s="29"/>
      <c r="GT78" s="28"/>
      <c r="GU78" s="30"/>
      <c r="GV78" s="27"/>
      <c r="GW78" s="28"/>
      <c r="GX78" s="28"/>
      <c r="GY78" s="28"/>
      <c r="GZ78" s="29"/>
      <c r="HA78" s="28"/>
      <c r="HB78" s="30"/>
      <c r="HC78" s="27"/>
      <c r="HD78" s="28"/>
      <c r="HE78" s="28"/>
      <c r="HF78" s="28"/>
      <c r="HG78" s="29"/>
      <c r="HH78" s="28"/>
      <c r="HI78" s="30"/>
      <c r="HJ78" s="27"/>
      <c r="HK78" s="28"/>
      <c r="HL78" s="28"/>
      <c r="HM78" s="28"/>
      <c r="HN78" s="29"/>
      <c r="HO78" s="28"/>
      <c r="HP78" s="30"/>
      <c r="HQ78" s="27"/>
      <c r="HR78" s="28"/>
      <c r="HS78" s="28"/>
      <c r="HT78" s="28"/>
      <c r="HU78" s="29"/>
      <c r="HV78" s="28"/>
      <c r="HW78" s="30"/>
      <c r="HX78" s="27"/>
      <c r="HY78" s="28"/>
      <c r="HZ78" s="28"/>
      <c r="IA78" s="28"/>
      <c r="IB78" s="29"/>
      <c r="IC78" s="28"/>
      <c r="ID78" s="30"/>
      <c r="IE78" s="27"/>
      <c r="IF78" s="28"/>
      <c r="IG78" s="28"/>
      <c r="IH78" s="28"/>
      <c r="II78" s="29"/>
      <c r="IJ78" s="28"/>
      <c r="IK78" s="30"/>
      <c r="IL78" s="27"/>
      <c r="IM78" s="28"/>
      <c r="IN78" s="28"/>
      <c r="IO78" s="28"/>
      <c r="IP78" s="29"/>
      <c r="IQ78" s="28"/>
      <c r="IR78" s="30"/>
      <c r="IS78" s="27"/>
      <c r="IT78" s="28"/>
      <c r="IU78" s="28"/>
      <c r="IV78" s="28"/>
    </row>
    <row r="79" spans="1:7" ht="15">
      <c r="A79" s="10" t="s">
        <v>287</v>
      </c>
      <c r="B79" s="33">
        <v>3</v>
      </c>
      <c r="C79" t="str">
        <f>IF(ISNA(VLOOKUP(B79,'[1]LB'!$B$2:$C$129,2,FALSE))," ",VLOOKUP(B79,'[1]LB'!$B$2:$C$129,2,FALSE))</f>
        <v> </v>
      </c>
      <c r="D79" t="str">
        <f>IF(ISNA(VLOOKUP(B79,'[1]LB'!$B$2:$D$129,3,FALSE))," ",VLOOKUP(B79,'[1]LB'!$B$2:$D$129,3,FALSE))</f>
        <v> </v>
      </c>
      <c r="E79" t="str">
        <f>IF(ISNA(VLOOKUP(B79,'[1]LB'!$B$2:$F$129,4,FALSE))," ",VLOOKUP(B79,'[1]LB'!$B$2:$F$129,4,FALSE))</f>
        <v> </v>
      </c>
      <c r="F79" t="str">
        <f>IF(ISNA(VLOOKUP(B79,'[1]LB'!$B$2:$F$129,5,FALSE))," ",VLOOKUP(B79,'[1]LB'!$B$2:$F$129,5,FALSE))</f>
        <v> </v>
      </c>
      <c r="G79" s="16" t="s">
        <v>252</v>
      </c>
    </row>
    <row r="80" spans="1:7" ht="15">
      <c r="A80" s="10" t="s">
        <v>23</v>
      </c>
      <c r="B80" s="33">
        <v>13</v>
      </c>
      <c r="C80" t="str">
        <f>IF(ISNA(VLOOKUP(B80,'[1]LB'!$B$2:$C$129,2,FALSE))," ",VLOOKUP(B80,'[1]LB'!$B$2:$C$129,2,FALSE))</f>
        <v> </v>
      </c>
      <c r="D80" t="str">
        <f>IF(ISNA(VLOOKUP(B80,'[1]LB'!$B$2:$D$129,3,FALSE))," ",VLOOKUP(B80,'[1]LB'!$B$2:$D$129,3,FALSE))</f>
        <v> </v>
      </c>
      <c r="E80" t="str">
        <f>IF(ISNA(VLOOKUP(B80,'[1]LB'!$B$2:$F$129,4,FALSE))," ",VLOOKUP(B80,'[1]LB'!$B$2:$F$129,4,FALSE))</f>
        <v> </v>
      </c>
      <c r="F80" t="str">
        <f>IF(ISNA(VLOOKUP(B80,'[1]LB'!$B$2:$F$129,5,FALSE))," ",VLOOKUP(B80,'[1]LB'!$B$2:$F$129,5,FALSE))</f>
        <v> </v>
      </c>
      <c r="G80" s="16" t="s">
        <v>253</v>
      </c>
    </row>
    <row r="81" spans="1:7" ht="15">
      <c r="A81" s="10" t="s">
        <v>24</v>
      </c>
      <c r="B81" s="33">
        <v>11</v>
      </c>
      <c r="C81" t="str">
        <f>IF(ISNA(VLOOKUP(B81,'[1]LB'!$B$2:$C$129,2,FALSE))," ",VLOOKUP(B81,'[1]LB'!$B$2:$C$129,2,FALSE))</f>
        <v> </v>
      </c>
      <c r="D81" t="str">
        <f>IF(ISNA(VLOOKUP(B81,'[1]LB'!$B$2:$D$129,3,FALSE))," ",VLOOKUP(B81,'[1]LB'!$B$2:$D$129,3,FALSE))</f>
        <v> </v>
      </c>
      <c r="E81" t="str">
        <f>IF(ISNA(VLOOKUP(B81,'[1]LB'!$B$2:$F$129,4,FALSE))," ",VLOOKUP(B81,'[1]LB'!$B$2:$F$129,4,FALSE))</f>
        <v> </v>
      </c>
      <c r="F81" t="str">
        <f>IF(ISNA(VLOOKUP(B81,'[1]LB'!$B$2:$F$129,5,FALSE))," ",VLOOKUP(B81,'[1]LB'!$B$2:$F$129,5,FALSE))</f>
        <v> </v>
      </c>
      <c r="G81" s="16" t="s">
        <v>254</v>
      </c>
    </row>
    <row r="82" spans="1:7" ht="15">
      <c r="A82" s="10" t="s">
        <v>25</v>
      </c>
      <c r="B82" s="33">
        <v>12</v>
      </c>
      <c r="C82" t="str">
        <f>IF(ISNA(VLOOKUP(B82,'[1]LB'!$B$2:$C$129,2,FALSE))," ",VLOOKUP(B82,'[1]LB'!$B$2:$C$129,2,FALSE))</f>
        <v> </v>
      </c>
      <c r="D82" t="str">
        <f>IF(ISNA(VLOOKUP(B82,'[1]LB'!$B$2:$D$129,3,FALSE))," ",VLOOKUP(B82,'[1]LB'!$B$2:$D$129,3,FALSE))</f>
        <v> </v>
      </c>
      <c r="E82" t="str">
        <f>IF(ISNA(VLOOKUP(B82,'[1]LB'!$B$2:$F$129,4,FALSE))," ",VLOOKUP(B82,'[1]LB'!$B$2:$F$129,4,FALSE))</f>
        <v> </v>
      </c>
      <c r="F82" t="str">
        <f>IF(ISNA(VLOOKUP(B82,'[1]LB'!$B$2:$F$129,5,FALSE))," ",VLOOKUP(B82,'[1]LB'!$B$2:$F$129,5,FALSE))</f>
        <v> </v>
      </c>
      <c r="G82" s="16" t="s">
        <v>255</v>
      </c>
    </row>
    <row r="83" spans="1:7" ht="15">
      <c r="A83" s="10" t="s">
        <v>26</v>
      </c>
      <c r="B83" s="33">
        <v>5</v>
      </c>
      <c r="C83" t="str">
        <f>IF(ISNA(VLOOKUP(B83,'[1]LB'!$B$2:$C$129,2,FALSE))," ",VLOOKUP(B83,'[1]LB'!$B$2:$C$129,2,FALSE))</f>
        <v> </v>
      </c>
      <c r="D83" t="str">
        <f>IF(ISNA(VLOOKUP(B83,'[1]LB'!$B$2:$D$129,3,FALSE))," ",VLOOKUP(B83,'[1]LB'!$B$2:$D$129,3,FALSE))</f>
        <v> </v>
      </c>
      <c r="E83" t="str">
        <f>IF(ISNA(VLOOKUP(B83,'[1]LB'!$B$2:$F$129,4,FALSE))," ",VLOOKUP(B83,'[1]LB'!$B$2:$F$129,4,FALSE))</f>
        <v> </v>
      </c>
      <c r="F83" t="str">
        <f>IF(ISNA(VLOOKUP(B83,'[1]LB'!$B$2:$F$129,5,FALSE))," ",VLOOKUP(B83,'[1]LB'!$B$2:$F$129,5,FALSE))</f>
        <v> </v>
      </c>
      <c r="G83" s="16" t="s">
        <v>256</v>
      </c>
    </row>
    <row r="84" spans="1:7" ht="15">
      <c r="A84" s="10" t="s">
        <v>27</v>
      </c>
      <c r="B84" s="33">
        <v>1</v>
      </c>
      <c r="C84" t="str">
        <f>IF(ISNA(VLOOKUP(B84,'[1]LB'!$B$2:$C$129,2,FALSE))," ",VLOOKUP(B84,'[1]LB'!$B$2:$C$129,2,FALSE))</f>
        <v> </v>
      </c>
      <c r="D84" t="str">
        <f>IF(ISNA(VLOOKUP(B84,'[1]LB'!$B$2:$D$129,3,FALSE))," ",VLOOKUP(B84,'[1]LB'!$B$2:$D$129,3,FALSE))</f>
        <v> </v>
      </c>
      <c r="E84" t="str">
        <f>IF(ISNA(VLOOKUP(B84,'[1]LB'!$B$2:$F$129,4,FALSE))," ",VLOOKUP(B84,'[1]LB'!$B$2:$F$129,4,FALSE))</f>
        <v> </v>
      </c>
      <c r="F84" t="str">
        <f>IF(ISNA(VLOOKUP(B84,'[1]LB'!$B$2:$F$129,5,FALSE))," ",VLOOKUP(B84,'[1]LB'!$B$2:$F$129,5,FALSE))</f>
        <v> </v>
      </c>
      <c r="G84" s="16" t="s">
        <v>257</v>
      </c>
    </row>
    <row r="85" spans="1:7" ht="15">
      <c r="A85" s="10" t="s">
        <v>288</v>
      </c>
      <c r="B85" s="33">
        <v>14</v>
      </c>
      <c r="C85" t="str">
        <f>IF(ISNA(VLOOKUP(B85,'[1]LB'!$B$2:$C$129,2,FALSE))," ",VLOOKUP(B85,'[1]LB'!$B$2:$C$129,2,FALSE))</f>
        <v> </v>
      </c>
      <c r="D85" t="str">
        <f>IF(ISNA(VLOOKUP(B85,'[1]LB'!$B$2:$D$129,3,FALSE))," ",VLOOKUP(B85,'[1]LB'!$B$2:$D$129,3,FALSE))</f>
        <v> </v>
      </c>
      <c r="E85" t="str">
        <f>IF(ISNA(VLOOKUP(B85,'[1]LB'!$B$2:$F$129,4,FALSE))," ",VLOOKUP(B85,'[1]LB'!$B$2:$F$129,4,FALSE))</f>
        <v> </v>
      </c>
      <c r="F85" t="str">
        <f>IF(ISNA(VLOOKUP(B85,'[1]LB'!$B$2:$F$129,5,FALSE))," ",VLOOKUP(B85,'[1]LB'!$B$2:$F$129,5,FALSE))</f>
        <v> </v>
      </c>
      <c r="G85" s="16" t="s">
        <v>257</v>
      </c>
    </row>
    <row r="86" spans="1:7" ht="15">
      <c r="A86" s="10" t="s">
        <v>29</v>
      </c>
      <c r="B86" s="33">
        <v>24</v>
      </c>
      <c r="C86" t="str">
        <f>IF(ISNA(VLOOKUP(B86,'[1]LB'!$B$2:$C$129,2,FALSE))," ",VLOOKUP(B86,'[1]LB'!$B$2:$C$129,2,FALSE))</f>
        <v> </v>
      </c>
      <c r="D86" t="str">
        <f>IF(ISNA(VLOOKUP(B86,'[1]LB'!$B$2:$D$129,3,FALSE))," ",VLOOKUP(B86,'[1]LB'!$B$2:$D$129,3,FALSE))</f>
        <v> </v>
      </c>
      <c r="E86" t="str">
        <f>IF(ISNA(VLOOKUP(B86,'[1]LB'!$B$2:$F$129,4,FALSE))," ",VLOOKUP(B86,'[1]LB'!$B$2:$F$129,4,FALSE))</f>
        <v> </v>
      </c>
      <c r="F86" t="str">
        <f>IF(ISNA(VLOOKUP(B86,'[1]LB'!$B$2:$F$129,5,FALSE))," ",VLOOKUP(B86,'[1]LB'!$B$2:$F$129,5,FALSE))</f>
        <v> </v>
      </c>
      <c r="G86" s="35">
        <v>0.7847222222222222</v>
      </c>
    </row>
    <row r="87" spans="1:7" ht="15">
      <c r="A87" s="10" t="s">
        <v>30</v>
      </c>
      <c r="B87" s="33">
        <v>26</v>
      </c>
      <c r="C87" t="str">
        <f>IF(ISNA(VLOOKUP(B87,'[1]LB'!$B$2:$C$129,2,FALSE))," ",VLOOKUP(B87,'[1]LB'!$B$2:$C$129,2,FALSE))</f>
        <v> </v>
      </c>
      <c r="D87" t="str">
        <f>IF(ISNA(VLOOKUP(B87,'[1]LB'!$B$2:$D$129,3,FALSE))," ",VLOOKUP(B87,'[1]LB'!$B$2:$D$129,3,FALSE))</f>
        <v> </v>
      </c>
      <c r="E87" t="str">
        <f>IF(ISNA(VLOOKUP(B87,'[1]LB'!$B$2:$F$129,4,FALSE))," ",VLOOKUP(B87,'[1]LB'!$B$2:$F$129,4,FALSE))</f>
        <v> </v>
      </c>
      <c r="F87" t="str">
        <f>IF(ISNA(VLOOKUP(B87,'[1]LB'!$B$2:$F$129,5,FALSE))," ",VLOOKUP(B87,'[1]LB'!$B$2:$F$129,5,FALSE))</f>
        <v> </v>
      </c>
      <c r="G87" s="16" t="s">
        <v>258</v>
      </c>
    </row>
    <row r="88" spans="1:7" ht="15">
      <c r="A88" s="10" t="s">
        <v>31</v>
      </c>
      <c r="B88" s="33">
        <v>6</v>
      </c>
      <c r="C88" t="str">
        <f>IF(ISNA(VLOOKUP(B88,'[1]LB'!$B$2:$C$129,2,FALSE))," ",VLOOKUP(B88,'[1]LB'!$B$2:$C$129,2,FALSE))</f>
        <v> </v>
      </c>
      <c r="D88" t="str">
        <f>IF(ISNA(VLOOKUP(B88,'[1]LB'!$B$2:$D$129,3,FALSE))," ",VLOOKUP(B88,'[1]LB'!$B$2:$D$129,3,FALSE))</f>
        <v> </v>
      </c>
      <c r="E88" t="str">
        <f>IF(ISNA(VLOOKUP(B88,'[1]LB'!$B$2:$F$129,4,FALSE))," ",VLOOKUP(B88,'[1]LB'!$B$2:$F$129,4,FALSE))</f>
        <v> </v>
      </c>
      <c r="F88" t="str">
        <f>IF(ISNA(VLOOKUP(B88,'[1]LB'!$B$2:$F$129,5,FALSE))," ",VLOOKUP(B88,'[1]LB'!$B$2:$F$129,5,FALSE))</f>
        <v> </v>
      </c>
      <c r="G88" s="16" t="s">
        <v>258</v>
      </c>
    </row>
    <row r="89" spans="1:7" ht="15">
      <c r="A89" s="10" t="s">
        <v>32</v>
      </c>
      <c r="B89" s="33">
        <v>28</v>
      </c>
      <c r="C89" t="str">
        <f>IF(ISNA(VLOOKUP(B89,'[1]LB'!$B$2:$C$129,2,FALSE))," ",VLOOKUP(B89,'[1]LB'!$B$2:$C$129,2,FALSE))</f>
        <v> </v>
      </c>
      <c r="D89" t="str">
        <f>IF(ISNA(VLOOKUP(B89,'[1]LB'!$B$2:$D$129,3,FALSE))," ",VLOOKUP(B89,'[1]LB'!$B$2:$D$129,3,FALSE))</f>
        <v> </v>
      </c>
      <c r="E89" t="str">
        <f>IF(ISNA(VLOOKUP(B89,'[1]LB'!$B$2:$F$129,4,FALSE))," ",VLOOKUP(B89,'[1]LB'!$B$2:$F$129,4,FALSE))</f>
        <v> </v>
      </c>
      <c r="F89" t="str">
        <f>IF(ISNA(VLOOKUP(B89,'[1]LB'!$B$2:$F$129,5,FALSE))," ",VLOOKUP(B89,'[1]LB'!$B$2:$F$129,5,FALSE))</f>
        <v> </v>
      </c>
      <c r="G89" s="16" t="s">
        <v>259</v>
      </c>
    </row>
    <row r="90" spans="1:7" ht="12.75">
      <c r="A90" s="10"/>
      <c r="B90" s="10"/>
      <c r="G90" s="16"/>
    </row>
    <row r="91" spans="1:6" ht="17.25">
      <c r="A91" s="1" t="s">
        <v>70</v>
      </c>
      <c r="B91"/>
      <c r="F91" s="21" t="s">
        <v>61</v>
      </c>
    </row>
    <row r="92" spans="1:8" ht="15.75" customHeight="1" thickBot="1">
      <c r="A92" s="27" t="s">
        <v>0</v>
      </c>
      <c r="B92" s="28" t="s">
        <v>1</v>
      </c>
      <c r="C92" s="28" t="s">
        <v>2</v>
      </c>
      <c r="D92" s="28" t="s">
        <v>3</v>
      </c>
      <c r="E92" s="29" t="s">
        <v>6</v>
      </c>
      <c r="F92" s="28" t="s">
        <v>4</v>
      </c>
      <c r="G92" s="30" t="s">
        <v>5</v>
      </c>
      <c r="H92" s="27" t="s">
        <v>7</v>
      </c>
    </row>
    <row r="93" spans="1:7" ht="12.75">
      <c r="A93" s="10" t="s">
        <v>8</v>
      </c>
      <c r="B93" s="10">
        <v>42</v>
      </c>
      <c r="C93" t="s">
        <v>428</v>
      </c>
      <c r="D93" t="s">
        <v>138</v>
      </c>
      <c r="E93">
        <v>1976</v>
      </c>
      <c r="F93" t="s">
        <v>144</v>
      </c>
      <c r="G93" s="16" t="s">
        <v>429</v>
      </c>
    </row>
    <row r="94" spans="1:256" ht="12.75" customHeight="1" thickBot="1">
      <c r="A94" s="10" t="s">
        <v>9</v>
      </c>
      <c r="B94" s="10">
        <v>39</v>
      </c>
      <c r="C94" t="s">
        <v>430</v>
      </c>
      <c r="D94" t="s">
        <v>431</v>
      </c>
      <c r="E94">
        <v>2005</v>
      </c>
      <c r="F94" t="s">
        <v>432</v>
      </c>
      <c r="G94" s="16" t="s">
        <v>433</v>
      </c>
      <c r="I94" s="28"/>
      <c r="J94" s="28"/>
      <c r="K94" s="28"/>
      <c r="L94" s="29"/>
      <c r="M94" s="28"/>
      <c r="N94" s="30"/>
      <c r="O94" s="27"/>
      <c r="P94" s="28"/>
      <c r="Q94" s="28"/>
      <c r="R94" s="28"/>
      <c r="S94" s="29"/>
      <c r="T94" s="28"/>
      <c r="U94" s="30"/>
      <c r="V94" s="27"/>
      <c r="W94" s="28"/>
      <c r="X94" s="28"/>
      <c r="Y94" s="28"/>
      <c r="Z94" s="29"/>
      <c r="AA94" s="28"/>
      <c r="AB94" s="30"/>
      <c r="AC94" s="27"/>
      <c r="AD94" s="28"/>
      <c r="AE94" s="28"/>
      <c r="AF94" s="28"/>
      <c r="AG94" s="29"/>
      <c r="AH94" s="28"/>
      <c r="AI94" s="30"/>
      <c r="AJ94" s="27"/>
      <c r="AK94" s="28"/>
      <c r="AL94" s="28"/>
      <c r="AM94" s="28"/>
      <c r="AN94" s="29"/>
      <c r="AO94" s="28"/>
      <c r="AP94" s="30"/>
      <c r="AQ94" s="27"/>
      <c r="AR94" s="28"/>
      <c r="AS94" s="28"/>
      <c r="AT94" s="28"/>
      <c r="AU94" s="29"/>
      <c r="AV94" s="28"/>
      <c r="AW94" s="30"/>
      <c r="AX94" s="27"/>
      <c r="AY94" s="28"/>
      <c r="AZ94" s="28"/>
      <c r="BA94" s="28"/>
      <c r="BB94" s="29"/>
      <c r="BC94" s="28"/>
      <c r="BD94" s="30"/>
      <c r="BE94" s="27"/>
      <c r="BF94" s="28"/>
      <c r="BG94" s="28"/>
      <c r="BH94" s="28"/>
      <c r="BI94" s="29"/>
      <c r="BJ94" s="28"/>
      <c r="BK94" s="30"/>
      <c r="BL94" s="27"/>
      <c r="BM94" s="28"/>
      <c r="BN94" s="28"/>
      <c r="BO94" s="28"/>
      <c r="BP94" s="29"/>
      <c r="BQ94" s="28"/>
      <c r="BR94" s="30"/>
      <c r="BS94" s="27"/>
      <c r="BT94" s="28"/>
      <c r="BU94" s="28"/>
      <c r="BV94" s="28"/>
      <c r="BW94" s="29"/>
      <c r="BX94" s="28"/>
      <c r="BY94" s="30"/>
      <c r="BZ94" s="27"/>
      <c r="CA94" s="28"/>
      <c r="CB94" s="28"/>
      <c r="CC94" s="28"/>
      <c r="CD94" s="29"/>
      <c r="CE94" s="28"/>
      <c r="CF94" s="30"/>
      <c r="CG94" s="27"/>
      <c r="CH94" s="28"/>
      <c r="CI94" s="28"/>
      <c r="CJ94" s="28"/>
      <c r="CK94" s="29"/>
      <c r="CL94" s="28"/>
      <c r="CM94" s="30"/>
      <c r="CN94" s="27"/>
      <c r="CO94" s="28"/>
      <c r="CP94" s="28"/>
      <c r="CQ94" s="28"/>
      <c r="CR94" s="29"/>
      <c r="CS94" s="28"/>
      <c r="CT94" s="30"/>
      <c r="CU94" s="27"/>
      <c r="CV94" s="28"/>
      <c r="CW94" s="28"/>
      <c r="CX94" s="28"/>
      <c r="CY94" s="29"/>
      <c r="CZ94" s="28"/>
      <c r="DA94" s="30"/>
      <c r="DB94" s="27"/>
      <c r="DC94" s="28"/>
      <c r="DD94" s="28"/>
      <c r="DE94" s="28"/>
      <c r="DF94" s="29"/>
      <c r="DG94" s="28"/>
      <c r="DH94" s="30"/>
      <c r="DI94" s="27"/>
      <c r="DJ94" s="28"/>
      <c r="DK94" s="28"/>
      <c r="DL94" s="28"/>
      <c r="DM94" s="29"/>
      <c r="DN94" s="28"/>
      <c r="DO94" s="30"/>
      <c r="DP94" s="27"/>
      <c r="DQ94" s="28"/>
      <c r="DR94" s="28"/>
      <c r="DS94" s="28"/>
      <c r="DT94" s="29"/>
      <c r="DU94" s="28"/>
      <c r="DV94" s="30"/>
      <c r="DW94" s="27"/>
      <c r="DX94" s="28"/>
      <c r="DY94" s="28"/>
      <c r="DZ94" s="28"/>
      <c r="EA94" s="29"/>
      <c r="EB94" s="28"/>
      <c r="EC94" s="30"/>
      <c r="ED94" s="27"/>
      <c r="EE94" s="28"/>
      <c r="EF94" s="28"/>
      <c r="EG94" s="28"/>
      <c r="EH94" s="29"/>
      <c r="EI94" s="28"/>
      <c r="EJ94" s="30"/>
      <c r="EK94" s="27"/>
      <c r="EL94" s="28"/>
      <c r="EM94" s="28"/>
      <c r="EN94" s="28"/>
      <c r="EO94" s="29"/>
      <c r="EP94" s="28"/>
      <c r="EQ94" s="30"/>
      <c r="ER94" s="27"/>
      <c r="ES94" s="28"/>
      <c r="ET94" s="28"/>
      <c r="EU94" s="28"/>
      <c r="EV94" s="29"/>
      <c r="EW94" s="28"/>
      <c r="EX94" s="30"/>
      <c r="EY94" s="27"/>
      <c r="EZ94" s="28"/>
      <c r="FA94" s="28"/>
      <c r="FB94" s="28"/>
      <c r="FC94" s="29"/>
      <c r="FD94" s="28"/>
      <c r="FE94" s="30"/>
      <c r="FF94" s="27"/>
      <c r="FG94" s="28"/>
      <c r="FH94" s="28"/>
      <c r="FI94" s="28"/>
      <c r="FJ94" s="29"/>
      <c r="FK94" s="28"/>
      <c r="FL94" s="30"/>
      <c r="FM94" s="27"/>
      <c r="FN94" s="28"/>
      <c r="FO94" s="28"/>
      <c r="FP94" s="28"/>
      <c r="FQ94" s="29"/>
      <c r="FR94" s="28"/>
      <c r="FS94" s="30"/>
      <c r="FT94" s="27"/>
      <c r="FU94" s="28"/>
      <c r="FV94" s="28"/>
      <c r="FW94" s="28"/>
      <c r="FX94" s="29"/>
      <c r="FY94" s="28"/>
      <c r="FZ94" s="30"/>
      <c r="GA94" s="27"/>
      <c r="GB94" s="28"/>
      <c r="GC94" s="28"/>
      <c r="GD94" s="28"/>
      <c r="GE94" s="29"/>
      <c r="GF94" s="28"/>
      <c r="GG94" s="30"/>
      <c r="GH94" s="27"/>
      <c r="GI94" s="28"/>
      <c r="GJ94" s="28"/>
      <c r="GK94" s="28"/>
      <c r="GL94" s="29"/>
      <c r="GM94" s="28"/>
      <c r="GN94" s="30"/>
      <c r="GO94" s="27"/>
      <c r="GP94" s="28"/>
      <c r="GQ94" s="28"/>
      <c r="GR94" s="28"/>
      <c r="GS94" s="29"/>
      <c r="GT94" s="28"/>
      <c r="GU94" s="30"/>
      <c r="GV94" s="27"/>
      <c r="GW94" s="28"/>
      <c r="GX94" s="28"/>
      <c r="GY94" s="28"/>
      <c r="GZ94" s="29"/>
      <c r="HA94" s="28"/>
      <c r="HB94" s="30"/>
      <c r="HC94" s="27"/>
      <c r="HD94" s="28"/>
      <c r="HE94" s="28"/>
      <c r="HF94" s="28"/>
      <c r="HG94" s="29"/>
      <c r="HH94" s="28"/>
      <c r="HI94" s="30"/>
      <c r="HJ94" s="27"/>
      <c r="HK94" s="28"/>
      <c r="HL94" s="28"/>
      <c r="HM94" s="28"/>
      <c r="HN94" s="29"/>
      <c r="HO94" s="28"/>
      <c r="HP94" s="30"/>
      <c r="HQ94" s="27"/>
      <c r="HR94" s="28"/>
      <c r="HS94" s="28"/>
      <c r="HT94" s="28"/>
      <c r="HU94" s="29"/>
      <c r="HV94" s="28"/>
      <c r="HW94" s="30"/>
      <c r="HX94" s="27"/>
      <c r="HY94" s="28"/>
      <c r="HZ94" s="28"/>
      <c r="IA94" s="28"/>
      <c r="IB94" s="29"/>
      <c r="IC94" s="28"/>
      <c r="ID94" s="30"/>
      <c r="IE94" s="27"/>
      <c r="IF94" s="28"/>
      <c r="IG94" s="28"/>
      <c r="IH94" s="28"/>
      <c r="II94" s="29"/>
      <c r="IJ94" s="28"/>
      <c r="IK94" s="30"/>
      <c r="IL94" s="27"/>
      <c r="IM94" s="28"/>
      <c r="IN94" s="28"/>
      <c r="IO94" s="28"/>
      <c r="IP94" s="29"/>
      <c r="IQ94" s="28"/>
      <c r="IR94" s="30"/>
      <c r="IS94" s="27"/>
      <c r="IT94" s="28"/>
      <c r="IU94" s="28"/>
      <c r="IV94" s="28"/>
    </row>
    <row r="95" spans="1:7" ht="12.75">
      <c r="A95" s="10" t="s">
        <v>10</v>
      </c>
      <c r="B95" s="10">
        <v>16</v>
      </c>
      <c r="C95" t="s">
        <v>434</v>
      </c>
      <c r="D95" t="s">
        <v>435</v>
      </c>
      <c r="E95">
        <v>1965</v>
      </c>
      <c r="F95" t="s">
        <v>436</v>
      </c>
      <c r="G95" s="16" t="s">
        <v>437</v>
      </c>
    </row>
    <row r="96" spans="1:7" ht="12.75">
      <c r="A96" s="10" t="s">
        <v>11</v>
      </c>
      <c r="B96" s="10">
        <v>174</v>
      </c>
      <c r="C96" t="s">
        <v>137</v>
      </c>
      <c r="D96" t="s">
        <v>438</v>
      </c>
      <c r="E96">
        <v>1981</v>
      </c>
      <c r="F96" t="s">
        <v>159</v>
      </c>
      <c r="G96" s="16" t="s">
        <v>439</v>
      </c>
    </row>
    <row r="97" spans="1:7" ht="12.75">
      <c r="A97" s="10" t="s">
        <v>12</v>
      </c>
      <c r="B97" s="10">
        <v>17</v>
      </c>
      <c r="C97" t="s">
        <v>440</v>
      </c>
      <c r="D97" t="s">
        <v>441</v>
      </c>
      <c r="E97">
        <v>1993</v>
      </c>
      <c r="F97" t="s">
        <v>442</v>
      </c>
      <c r="G97" s="16" t="s">
        <v>443</v>
      </c>
    </row>
    <row r="98" spans="1:7" ht="12.75">
      <c r="A98" s="10" t="s">
        <v>13</v>
      </c>
      <c r="B98" s="10">
        <v>41</v>
      </c>
      <c r="C98" t="s">
        <v>430</v>
      </c>
      <c r="D98" t="s">
        <v>444</v>
      </c>
      <c r="E98">
        <v>1992</v>
      </c>
      <c r="F98" t="s">
        <v>445</v>
      </c>
      <c r="G98" s="16" t="s">
        <v>446</v>
      </c>
    </row>
    <row r="99" spans="1:7" ht="12.75">
      <c r="A99" s="10" t="s">
        <v>14</v>
      </c>
      <c r="B99" s="10">
        <v>18</v>
      </c>
      <c r="C99" t="s">
        <v>123</v>
      </c>
      <c r="D99" t="s">
        <v>447</v>
      </c>
      <c r="E99">
        <v>1989</v>
      </c>
      <c r="F99" t="s">
        <v>448</v>
      </c>
      <c r="G99" s="16" t="s">
        <v>449</v>
      </c>
    </row>
    <row r="100" spans="1:7" ht="12.75">
      <c r="A100" s="10" t="s">
        <v>15</v>
      </c>
      <c r="B100" s="10">
        <v>28</v>
      </c>
      <c r="C100" t="s">
        <v>450</v>
      </c>
      <c r="D100" t="s">
        <v>451</v>
      </c>
      <c r="E100">
        <v>1969</v>
      </c>
      <c r="F100" t="s">
        <v>452</v>
      </c>
      <c r="G100" s="16" t="s">
        <v>453</v>
      </c>
    </row>
    <row r="101" spans="1:7" ht="12.75">
      <c r="A101" s="10" t="s">
        <v>16</v>
      </c>
      <c r="B101" s="10">
        <v>44</v>
      </c>
      <c r="C101" t="s">
        <v>454</v>
      </c>
      <c r="D101" t="s">
        <v>455</v>
      </c>
      <c r="E101">
        <v>1979</v>
      </c>
      <c r="F101" t="s">
        <v>456</v>
      </c>
      <c r="G101" s="16" t="s">
        <v>457</v>
      </c>
    </row>
    <row r="102" spans="1:7" ht="12.75">
      <c r="A102" s="10" t="s">
        <v>17</v>
      </c>
      <c r="B102" s="10">
        <v>171</v>
      </c>
      <c r="C102" t="s">
        <v>434</v>
      </c>
      <c r="D102" t="s">
        <v>458</v>
      </c>
      <c r="E102">
        <v>1980</v>
      </c>
      <c r="F102" t="s">
        <v>459</v>
      </c>
      <c r="G102" s="16" t="s">
        <v>460</v>
      </c>
    </row>
    <row r="103" spans="1:7" ht="12.75">
      <c r="A103" s="10" t="s">
        <v>18</v>
      </c>
      <c r="B103" s="10">
        <v>7</v>
      </c>
      <c r="C103" t="s">
        <v>434</v>
      </c>
      <c r="D103" t="s">
        <v>444</v>
      </c>
      <c r="E103">
        <v>1968</v>
      </c>
      <c r="F103" t="s">
        <v>445</v>
      </c>
      <c r="G103" s="16" t="s">
        <v>478</v>
      </c>
    </row>
    <row r="104" spans="1:7" ht="12.75">
      <c r="A104" s="10" t="s">
        <v>19</v>
      </c>
      <c r="B104" s="10">
        <v>43</v>
      </c>
      <c r="C104" t="s">
        <v>454</v>
      </c>
      <c r="D104" t="s">
        <v>461</v>
      </c>
      <c r="E104">
        <v>1972</v>
      </c>
      <c r="F104" t="s">
        <v>456</v>
      </c>
      <c r="G104" s="16" t="s">
        <v>462</v>
      </c>
    </row>
    <row r="105" spans="1:7" ht="12.75">
      <c r="A105" s="10" t="s">
        <v>20</v>
      </c>
      <c r="B105" s="10">
        <v>11</v>
      </c>
      <c r="C105" t="s">
        <v>236</v>
      </c>
      <c r="D105" t="s">
        <v>463</v>
      </c>
      <c r="E105">
        <v>1992</v>
      </c>
      <c r="F105" t="s">
        <v>319</v>
      </c>
      <c r="G105" s="16" t="s">
        <v>464</v>
      </c>
    </row>
    <row r="106" spans="1:7" ht="12.75">
      <c r="A106" s="10" t="s">
        <v>21</v>
      </c>
      <c r="B106" s="10">
        <v>48</v>
      </c>
      <c r="C106" t="s">
        <v>465</v>
      </c>
      <c r="D106" t="s">
        <v>466</v>
      </c>
      <c r="E106">
        <v>1976</v>
      </c>
      <c r="F106" t="s">
        <v>367</v>
      </c>
      <c r="G106" s="16" t="s">
        <v>467</v>
      </c>
    </row>
    <row r="107" spans="1:7" ht="12.75">
      <c r="A107" s="10" t="s">
        <v>22</v>
      </c>
      <c r="B107" s="10">
        <v>27</v>
      </c>
      <c r="C107" t="s">
        <v>468</v>
      </c>
      <c r="D107" t="s">
        <v>469</v>
      </c>
      <c r="E107">
        <v>1963</v>
      </c>
      <c r="F107" t="s">
        <v>470</v>
      </c>
      <c r="G107" s="16" t="s">
        <v>471</v>
      </c>
    </row>
    <row r="108" spans="1:7" ht="12.75">
      <c r="A108" s="10" t="s">
        <v>23</v>
      </c>
      <c r="B108" s="10">
        <v>33</v>
      </c>
      <c r="C108" t="s">
        <v>440</v>
      </c>
      <c r="D108" t="s">
        <v>472</v>
      </c>
      <c r="E108">
        <v>1961</v>
      </c>
      <c r="F108" t="s">
        <v>322</v>
      </c>
      <c r="G108" s="16" t="s">
        <v>473</v>
      </c>
    </row>
    <row r="109" spans="1:7" ht="12.75">
      <c r="A109" s="10" t="s">
        <v>24</v>
      </c>
      <c r="B109" s="10">
        <v>35</v>
      </c>
      <c r="C109" t="s">
        <v>474</v>
      </c>
      <c r="D109" t="s">
        <v>475</v>
      </c>
      <c r="E109">
        <v>1992</v>
      </c>
      <c r="F109" t="s">
        <v>476</v>
      </c>
      <c r="G109" s="16" t="s">
        <v>477</v>
      </c>
    </row>
    <row r="110" spans="1:7" ht="12.75">
      <c r="A110" s="10"/>
      <c r="B110" s="10"/>
      <c r="G110" s="16"/>
    </row>
    <row r="111" spans="1:6" ht="17.25">
      <c r="A111" s="1" t="s">
        <v>80</v>
      </c>
      <c r="B111"/>
      <c r="F111" s="21" t="s">
        <v>61</v>
      </c>
    </row>
    <row r="112" spans="1:8" ht="13.5" thickBot="1">
      <c r="A112" s="27" t="s">
        <v>0</v>
      </c>
      <c r="B112" s="28" t="s">
        <v>1</v>
      </c>
      <c r="C112" s="28" t="s">
        <v>2</v>
      </c>
      <c r="D112" s="28" t="s">
        <v>3</v>
      </c>
      <c r="E112" s="29" t="s">
        <v>6</v>
      </c>
      <c r="F112" s="28" t="s">
        <v>4</v>
      </c>
      <c r="G112" s="30" t="s">
        <v>5</v>
      </c>
      <c r="H112" s="27"/>
    </row>
    <row r="113" spans="1:7" ht="12.75">
      <c r="A113" t="s">
        <v>8</v>
      </c>
      <c r="B113" s="10">
        <v>39</v>
      </c>
      <c r="C113" t="s">
        <v>430</v>
      </c>
      <c r="D113" t="s">
        <v>431</v>
      </c>
      <c r="E113">
        <v>2005</v>
      </c>
      <c r="F113" t="s">
        <v>432</v>
      </c>
      <c r="G113" s="16" t="s">
        <v>433</v>
      </c>
    </row>
    <row r="114" spans="1:7" ht="12.75">
      <c r="A114" t="s">
        <v>9</v>
      </c>
      <c r="B114" s="10">
        <v>17</v>
      </c>
      <c r="C114" t="s">
        <v>440</v>
      </c>
      <c r="D114" t="s">
        <v>441</v>
      </c>
      <c r="E114">
        <v>1993</v>
      </c>
      <c r="F114" t="s">
        <v>442</v>
      </c>
      <c r="G114" s="16" t="s">
        <v>443</v>
      </c>
    </row>
    <row r="115" spans="1:7" ht="12.75">
      <c r="A115" t="s">
        <v>10</v>
      </c>
      <c r="B115" s="10">
        <v>41</v>
      </c>
      <c r="C115" t="s">
        <v>430</v>
      </c>
      <c r="D115" t="s">
        <v>444</v>
      </c>
      <c r="E115">
        <v>1992</v>
      </c>
      <c r="F115" t="s">
        <v>445</v>
      </c>
      <c r="G115" s="16" t="s">
        <v>446</v>
      </c>
    </row>
    <row r="116" spans="1:7" ht="12.75">
      <c r="A116" t="s">
        <v>11</v>
      </c>
      <c r="B116" s="10">
        <v>18</v>
      </c>
      <c r="C116" t="s">
        <v>123</v>
      </c>
      <c r="D116" t="s">
        <v>447</v>
      </c>
      <c r="E116">
        <v>1989</v>
      </c>
      <c r="F116" t="s">
        <v>448</v>
      </c>
      <c r="G116" s="16" t="s">
        <v>449</v>
      </c>
    </row>
    <row r="117" spans="1:7" ht="12.75">
      <c r="A117" t="s">
        <v>12</v>
      </c>
      <c r="B117" s="10">
        <v>11</v>
      </c>
      <c r="C117" t="s">
        <v>236</v>
      </c>
      <c r="D117" t="s">
        <v>463</v>
      </c>
      <c r="E117">
        <v>1992</v>
      </c>
      <c r="F117" t="s">
        <v>319</v>
      </c>
      <c r="G117" s="16" t="s">
        <v>464</v>
      </c>
    </row>
    <row r="118" spans="1:7" ht="12.75">
      <c r="A118" t="s">
        <v>13</v>
      </c>
      <c r="B118" s="10">
        <v>35</v>
      </c>
      <c r="C118" t="s">
        <v>474</v>
      </c>
      <c r="D118" t="s">
        <v>475</v>
      </c>
      <c r="E118">
        <v>1992</v>
      </c>
      <c r="F118" t="s">
        <v>476</v>
      </c>
      <c r="G118" s="16" t="s">
        <v>477</v>
      </c>
    </row>
    <row r="119" spans="2:7" ht="12.75">
      <c r="B119"/>
      <c r="G119" s="9"/>
    </row>
    <row r="120" spans="1:7" ht="17.25">
      <c r="A120" s="1" t="s">
        <v>81</v>
      </c>
      <c r="B120"/>
      <c r="F120" s="21" t="s">
        <v>61</v>
      </c>
      <c r="G120" s="6"/>
    </row>
    <row r="121" spans="1:7" ht="13.5" thickBot="1">
      <c r="A121" s="27" t="s">
        <v>0</v>
      </c>
      <c r="B121" s="28" t="s">
        <v>1</v>
      </c>
      <c r="C121" s="28" t="s">
        <v>2</v>
      </c>
      <c r="D121" s="28" t="s">
        <v>3</v>
      </c>
      <c r="E121" s="29" t="s">
        <v>6</v>
      </c>
      <c r="F121" s="28" t="s">
        <v>4</v>
      </c>
      <c r="G121" s="30" t="s">
        <v>5</v>
      </c>
    </row>
    <row r="122" spans="1:256" ht="12.75" customHeight="1" thickBot="1">
      <c r="A122" t="s">
        <v>8</v>
      </c>
      <c r="B122" s="10">
        <v>174</v>
      </c>
      <c r="C122" t="s">
        <v>137</v>
      </c>
      <c r="D122" t="s">
        <v>438</v>
      </c>
      <c r="E122">
        <v>1981</v>
      </c>
      <c r="F122" t="s">
        <v>159</v>
      </c>
      <c r="G122" s="16" t="s">
        <v>439</v>
      </c>
      <c r="H122" s="27"/>
      <c r="I122" s="28"/>
      <c r="J122" s="28"/>
      <c r="K122" s="28"/>
      <c r="L122" s="29"/>
      <c r="M122" s="28"/>
      <c r="N122" s="30"/>
      <c r="O122" s="27"/>
      <c r="P122" s="28"/>
      <c r="Q122" s="28"/>
      <c r="R122" s="28"/>
      <c r="S122" s="29"/>
      <c r="T122" s="28"/>
      <c r="U122" s="30"/>
      <c r="V122" s="27"/>
      <c r="W122" s="28"/>
      <c r="X122" s="28"/>
      <c r="Y122" s="28"/>
      <c r="Z122" s="29"/>
      <c r="AA122" s="28"/>
      <c r="AB122" s="30"/>
      <c r="AC122" s="27"/>
      <c r="AD122" s="28"/>
      <c r="AE122" s="28"/>
      <c r="AF122" s="28"/>
      <c r="AG122" s="29"/>
      <c r="AH122" s="28"/>
      <c r="AI122" s="30"/>
      <c r="AJ122" s="27"/>
      <c r="AK122" s="28"/>
      <c r="AL122" s="28"/>
      <c r="AM122" s="28"/>
      <c r="AN122" s="29"/>
      <c r="AO122" s="28"/>
      <c r="AP122" s="30"/>
      <c r="AQ122" s="27"/>
      <c r="AR122" s="28"/>
      <c r="AS122" s="28"/>
      <c r="AT122" s="28"/>
      <c r="AU122" s="29"/>
      <c r="AV122" s="28"/>
      <c r="AW122" s="30"/>
      <c r="AX122" s="27"/>
      <c r="AY122" s="28"/>
      <c r="AZ122" s="28"/>
      <c r="BA122" s="28"/>
      <c r="BB122" s="29"/>
      <c r="BC122" s="28"/>
      <c r="BD122" s="30"/>
      <c r="BE122" s="27"/>
      <c r="BF122" s="28"/>
      <c r="BG122" s="28"/>
      <c r="BH122" s="28"/>
      <c r="BI122" s="29"/>
      <c r="BJ122" s="28"/>
      <c r="BK122" s="30"/>
      <c r="BL122" s="27"/>
      <c r="BM122" s="28"/>
      <c r="BN122" s="28"/>
      <c r="BO122" s="28"/>
      <c r="BP122" s="29"/>
      <c r="BQ122" s="28"/>
      <c r="BR122" s="30"/>
      <c r="BS122" s="27"/>
      <c r="BT122" s="28"/>
      <c r="BU122" s="28"/>
      <c r="BV122" s="28"/>
      <c r="BW122" s="29"/>
      <c r="BX122" s="28"/>
      <c r="BY122" s="30"/>
      <c r="BZ122" s="27"/>
      <c r="CA122" s="28"/>
      <c r="CB122" s="28"/>
      <c r="CC122" s="28"/>
      <c r="CD122" s="29"/>
      <c r="CE122" s="28"/>
      <c r="CF122" s="30"/>
      <c r="CG122" s="27"/>
      <c r="CH122" s="28"/>
      <c r="CI122" s="28"/>
      <c r="CJ122" s="28"/>
      <c r="CK122" s="29"/>
      <c r="CL122" s="28"/>
      <c r="CM122" s="30"/>
      <c r="CN122" s="27"/>
      <c r="CO122" s="28"/>
      <c r="CP122" s="28"/>
      <c r="CQ122" s="28"/>
      <c r="CR122" s="29"/>
      <c r="CS122" s="28"/>
      <c r="CT122" s="30"/>
      <c r="CU122" s="27"/>
      <c r="CV122" s="28"/>
      <c r="CW122" s="28"/>
      <c r="CX122" s="28"/>
      <c r="CY122" s="29"/>
      <c r="CZ122" s="28"/>
      <c r="DA122" s="30"/>
      <c r="DB122" s="27"/>
      <c r="DC122" s="28"/>
      <c r="DD122" s="28"/>
      <c r="DE122" s="28"/>
      <c r="DF122" s="29"/>
      <c r="DG122" s="28"/>
      <c r="DH122" s="30"/>
      <c r="DI122" s="27"/>
      <c r="DJ122" s="28"/>
      <c r="DK122" s="28"/>
      <c r="DL122" s="28"/>
      <c r="DM122" s="29"/>
      <c r="DN122" s="28"/>
      <c r="DO122" s="30"/>
      <c r="DP122" s="27"/>
      <c r="DQ122" s="28"/>
      <c r="DR122" s="28"/>
      <c r="DS122" s="28"/>
      <c r="DT122" s="29"/>
      <c r="DU122" s="28"/>
      <c r="DV122" s="30"/>
      <c r="DW122" s="27"/>
      <c r="DX122" s="28"/>
      <c r="DY122" s="28"/>
      <c r="DZ122" s="28"/>
      <c r="EA122" s="29"/>
      <c r="EB122" s="28"/>
      <c r="EC122" s="30"/>
      <c r="ED122" s="27"/>
      <c r="EE122" s="28"/>
      <c r="EF122" s="28"/>
      <c r="EG122" s="28"/>
      <c r="EH122" s="29"/>
      <c r="EI122" s="28"/>
      <c r="EJ122" s="30"/>
      <c r="EK122" s="27"/>
      <c r="EL122" s="28"/>
      <c r="EM122" s="28"/>
      <c r="EN122" s="28"/>
      <c r="EO122" s="29"/>
      <c r="EP122" s="28"/>
      <c r="EQ122" s="30"/>
      <c r="ER122" s="27"/>
      <c r="ES122" s="28"/>
      <c r="ET122" s="28"/>
      <c r="EU122" s="28"/>
      <c r="EV122" s="29"/>
      <c r="EW122" s="28"/>
      <c r="EX122" s="30"/>
      <c r="EY122" s="27"/>
      <c r="EZ122" s="28"/>
      <c r="FA122" s="28"/>
      <c r="FB122" s="28"/>
      <c r="FC122" s="29"/>
      <c r="FD122" s="28"/>
      <c r="FE122" s="30"/>
      <c r="FF122" s="27"/>
      <c r="FG122" s="28"/>
      <c r="FH122" s="28"/>
      <c r="FI122" s="28"/>
      <c r="FJ122" s="29"/>
      <c r="FK122" s="28"/>
      <c r="FL122" s="30"/>
      <c r="FM122" s="27"/>
      <c r="FN122" s="28"/>
      <c r="FO122" s="28"/>
      <c r="FP122" s="28"/>
      <c r="FQ122" s="29"/>
      <c r="FR122" s="28"/>
      <c r="FS122" s="30"/>
      <c r="FT122" s="27"/>
      <c r="FU122" s="28"/>
      <c r="FV122" s="28"/>
      <c r="FW122" s="28"/>
      <c r="FX122" s="29"/>
      <c r="FY122" s="28"/>
      <c r="FZ122" s="30"/>
      <c r="GA122" s="27"/>
      <c r="GB122" s="28"/>
      <c r="GC122" s="28"/>
      <c r="GD122" s="28"/>
      <c r="GE122" s="29"/>
      <c r="GF122" s="28"/>
      <c r="GG122" s="30"/>
      <c r="GH122" s="27"/>
      <c r="GI122" s="28"/>
      <c r="GJ122" s="28"/>
      <c r="GK122" s="28"/>
      <c r="GL122" s="29"/>
      <c r="GM122" s="28"/>
      <c r="GN122" s="30"/>
      <c r="GO122" s="27"/>
      <c r="GP122" s="28"/>
      <c r="GQ122" s="28"/>
      <c r="GR122" s="28"/>
      <c r="GS122" s="29"/>
      <c r="GT122" s="28"/>
      <c r="GU122" s="30"/>
      <c r="GV122" s="27"/>
      <c r="GW122" s="28"/>
      <c r="GX122" s="28"/>
      <c r="GY122" s="28"/>
      <c r="GZ122" s="29"/>
      <c r="HA122" s="28"/>
      <c r="HB122" s="30"/>
      <c r="HC122" s="27"/>
      <c r="HD122" s="28"/>
      <c r="HE122" s="28"/>
      <c r="HF122" s="28"/>
      <c r="HG122" s="29"/>
      <c r="HH122" s="28"/>
      <c r="HI122" s="30"/>
      <c r="HJ122" s="27"/>
      <c r="HK122" s="28"/>
      <c r="HL122" s="28"/>
      <c r="HM122" s="28"/>
      <c r="HN122" s="29"/>
      <c r="HO122" s="28"/>
      <c r="HP122" s="30"/>
      <c r="HQ122" s="27"/>
      <c r="HR122" s="28"/>
      <c r="HS122" s="28"/>
      <c r="HT122" s="28"/>
      <c r="HU122" s="29"/>
      <c r="HV122" s="28"/>
      <c r="HW122" s="30"/>
      <c r="HX122" s="27"/>
      <c r="HY122" s="28"/>
      <c r="HZ122" s="28"/>
      <c r="IA122" s="28"/>
      <c r="IB122" s="29"/>
      <c r="IC122" s="28"/>
      <c r="ID122" s="30"/>
      <c r="IE122" s="27"/>
      <c r="IF122" s="28"/>
      <c r="IG122" s="28"/>
      <c r="IH122" s="28"/>
      <c r="II122" s="29"/>
      <c r="IJ122" s="28"/>
      <c r="IK122" s="30"/>
      <c r="IL122" s="27"/>
      <c r="IM122" s="28"/>
      <c r="IN122" s="28"/>
      <c r="IO122" s="28"/>
      <c r="IP122" s="29"/>
      <c r="IQ122" s="28"/>
      <c r="IR122" s="30"/>
      <c r="IS122" s="27"/>
      <c r="IT122" s="28"/>
      <c r="IU122" s="28"/>
      <c r="IV122" s="28"/>
    </row>
    <row r="123" spans="1:7" ht="12.75">
      <c r="A123" t="s">
        <v>9</v>
      </c>
      <c r="B123" s="10">
        <v>44</v>
      </c>
      <c r="C123" t="s">
        <v>454</v>
      </c>
      <c r="D123" t="s">
        <v>455</v>
      </c>
      <c r="E123">
        <v>1979</v>
      </c>
      <c r="F123" t="s">
        <v>456</v>
      </c>
      <c r="G123" s="16" t="s">
        <v>457</v>
      </c>
    </row>
    <row r="124" spans="1:7" ht="12.75">
      <c r="A124" t="s">
        <v>10</v>
      </c>
      <c r="B124" s="10">
        <v>171</v>
      </c>
      <c r="C124" t="s">
        <v>434</v>
      </c>
      <c r="D124" t="s">
        <v>458</v>
      </c>
      <c r="E124">
        <v>1980</v>
      </c>
      <c r="F124" t="s">
        <v>459</v>
      </c>
      <c r="G124" s="16" t="s">
        <v>460</v>
      </c>
    </row>
    <row r="125" spans="2:5" ht="12.75">
      <c r="B125"/>
      <c r="E125" s="6"/>
    </row>
    <row r="126" spans="1:6" ht="17.25">
      <c r="A126" s="1" t="s">
        <v>82</v>
      </c>
      <c r="B126" s="1"/>
      <c r="F126" s="21" t="s">
        <v>61</v>
      </c>
    </row>
    <row r="127" spans="1:7" ht="13.5" thickBot="1">
      <c r="A127" s="12" t="s">
        <v>0</v>
      </c>
      <c r="B127" s="2" t="s">
        <v>1</v>
      </c>
      <c r="C127" s="2" t="s">
        <v>2</v>
      </c>
      <c r="D127" s="2" t="s">
        <v>3</v>
      </c>
      <c r="E127" s="3" t="s">
        <v>6</v>
      </c>
      <c r="F127" s="22" t="s">
        <v>4</v>
      </c>
      <c r="G127" s="4" t="s">
        <v>5</v>
      </c>
    </row>
    <row r="128" spans="1:7" ht="12.75">
      <c r="A128" t="s">
        <v>8</v>
      </c>
      <c r="B128" s="10">
        <v>42</v>
      </c>
      <c r="C128" t="s">
        <v>428</v>
      </c>
      <c r="D128" t="s">
        <v>138</v>
      </c>
      <c r="E128">
        <v>1976</v>
      </c>
      <c r="F128" t="s">
        <v>144</v>
      </c>
      <c r="G128" s="16" t="s">
        <v>429</v>
      </c>
    </row>
    <row r="129" spans="1:7" ht="12.75">
      <c r="A129" t="s">
        <v>9</v>
      </c>
      <c r="B129" s="10">
        <v>28</v>
      </c>
      <c r="C129" t="s">
        <v>450</v>
      </c>
      <c r="D129" t="s">
        <v>451</v>
      </c>
      <c r="E129">
        <v>1969</v>
      </c>
      <c r="F129" t="s">
        <v>452</v>
      </c>
      <c r="G129" s="16" t="s">
        <v>453</v>
      </c>
    </row>
    <row r="130" spans="1:7" ht="12.75">
      <c r="A130" t="s">
        <v>10</v>
      </c>
      <c r="B130" s="10">
        <v>7</v>
      </c>
      <c r="C130" t="s">
        <v>434</v>
      </c>
      <c r="D130" t="s">
        <v>444</v>
      </c>
      <c r="E130">
        <v>1968</v>
      </c>
      <c r="F130" t="s">
        <v>445</v>
      </c>
      <c r="G130" s="16" t="s">
        <v>478</v>
      </c>
    </row>
    <row r="131" spans="1:7" ht="12.75">
      <c r="A131" t="s">
        <v>11</v>
      </c>
      <c r="B131" s="10">
        <v>43</v>
      </c>
      <c r="C131" t="s">
        <v>454</v>
      </c>
      <c r="D131" t="s">
        <v>461</v>
      </c>
      <c r="E131">
        <v>1972</v>
      </c>
      <c r="F131" t="s">
        <v>456</v>
      </c>
      <c r="G131" s="16" t="s">
        <v>462</v>
      </c>
    </row>
    <row r="132" spans="1:7" ht="12.75">
      <c r="A132" t="s">
        <v>12</v>
      </c>
      <c r="B132" s="10">
        <v>48</v>
      </c>
      <c r="C132" t="s">
        <v>465</v>
      </c>
      <c r="D132" t="s">
        <v>466</v>
      </c>
      <c r="E132">
        <v>1976</v>
      </c>
      <c r="F132" t="s">
        <v>367</v>
      </c>
      <c r="G132" s="16" t="s">
        <v>467</v>
      </c>
    </row>
    <row r="133" spans="2:7" ht="12.75">
      <c r="B133"/>
      <c r="G133" s="9"/>
    </row>
    <row r="134" spans="1:7" ht="17.25">
      <c r="A134" s="1" t="s">
        <v>83</v>
      </c>
      <c r="B134"/>
      <c r="F134" s="19" t="s">
        <v>61</v>
      </c>
      <c r="G134" s="9"/>
    </row>
    <row r="135" spans="1:7" ht="13.5" thickBot="1">
      <c r="A135" s="12" t="s">
        <v>0</v>
      </c>
      <c r="B135" s="2" t="s">
        <v>1</v>
      </c>
      <c r="C135" s="2" t="s">
        <v>2</v>
      </c>
      <c r="D135" s="2" t="s">
        <v>3</v>
      </c>
      <c r="E135" s="3" t="s">
        <v>6</v>
      </c>
      <c r="F135" s="22" t="s">
        <v>4</v>
      </c>
      <c r="G135" s="4" t="s">
        <v>5</v>
      </c>
    </row>
    <row r="136" spans="1:7" ht="12.75">
      <c r="A136" t="s">
        <v>8</v>
      </c>
      <c r="B136" s="10">
        <v>16</v>
      </c>
      <c r="C136" t="s">
        <v>434</v>
      </c>
      <c r="D136" t="s">
        <v>435</v>
      </c>
      <c r="E136">
        <v>1965</v>
      </c>
      <c r="F136" t="s">
        <v>436</v>
      </c>
      <c r="G136" s="16" t="s">
        <v>437</v>
      </c>
    </row>
    <row r="137" spans="1:7" ht="12.75">
      <c r="A137" t="s">
        <v>9</v>
      </c>
      <c r="B137" s="10">
        <v>27</v>
      </c>
      <c r="C137" t="s">
        <v>468</v>
      </c>
      <c r="D137" t="s">
        <v>469</v>
      </c>
      <c r="E137">
        <v>1963</v>
      </c>
      <c r="F137" t="s">
        <v>470</v>
      </c>
      <c r="G137" s="16" t="s">
        <v>471</v>
      </c>
    </row>
    <row r="138" spans="1:7" ht="12.75">
      <c r="A138" s="10" t="s">
        <v>10</v>
      </c>
      <c r="B138" s="10">
        <v>33</v>
      </c>
      <c r="C138" t="s">
        <v>440</v>
      </c>
      <c r="D138" t="s">
        <v>472</v>
      </c>
      <c r="E138">
        <v>1961</v>
      </c>
      <c r="F138" t="s">
        <v>322</v>
      </c>
      <c r="G138" s="16" t="s">
        <v>473</v>
      </c>
    </row>
    <row r="139" spans="1:6" ht="17.25">
      <c r="A139" s="1" t="s">
        <v>71</v>
      </c>
      <c r="B139"/>
      <c r="F139" s="10" t="s">
        <v>61</v>
      </c>
    </row>
    <row r="140" spans="1:7" ht="13.5" thickBot="1">
      <c r="A140" s="12" t="s">
        <v>0</v>
      </c>
      <c r="B140" s="2" t="s">
        <v>1</v>
      </c>
      <c r="C140" s="2" t="s">
        <v>2</v>
      </c>
      <c r="D140" s="2" t="s">
        <v>3</v>
      </c>
      <c r="E140" s="3" t="s">
        <v>6</v>
      </c>
      <c r="F140" s="2" t="s">
        <v>4</v>
      </c>
      <c r="G140" s="4" t="s">
        <v>5</v>
      </c>
    </row>
    <row r="141" spans="1:7" ht="12.75">
      <c r="A141" s="31" t="s">
        <v>8</v>
      </c>
      <c r="B141" s="10">
        <v>170</v>
      </c>
      <c r="C141" t="s">
        <v>289</v>
      </c>
      <c r="D141" t="s">
        <v>290</v>
      </c>
      <c r="E141">
        <v>1985</v>
      </c>
      <c r="F141" t="s">
        <v>291</v>
      </c>
      <c r="G141" s="16" t="s">
        <v>292</v>
      </c>
    </row>
    <row r="142" spans="1:256" ht="12.75" customHeight="1" thickBot="1">
      <c r="A142" s="31" t="s">
        <v>9</v>
      </c>
      <c r="B142" s="10">
        <v>36</v>
      </c>
      <c r="C142" t="s">
        <v>293</v>
      </c>
      <c r="D142" t="s">
        <v>294</v>
      </c>
      <c r="E142">
        <v>1991</v>
      </c>
      <c r="F142" t="s">
        <v>295</v>
      </c>
      <c r="G142" s="16" t="s">
        <v>296</v>
      </c>
      <c r="I142" s="28"/>
      <c r="J142" s="28"/>
      <c r="K142" s="28"/>
      <c r="L142" s="29"/>
      <c r="M142" s="28"/>
      <c r="N142" s="30"/>
      <c r="O142" s="27"/>
      <c r="P142" s="28"/>
      <c r="Q142" s="28"/>
      <c r="R142" s="28"/>
      <c r="S142" s="29"/>
      <c r="T142" s="28"/>
      <c r="U142" s="30"/>
      <c r="V142" s="27"/>
      <c r="W142" s="28"/>
      <c r="X142" s="28"/>
      <c r="Y142" s="28"/>
      <c r="Z142" s="29"/>
      <c r="AA142" s="28"/>
      <c r="AB142" s="30"/>
      <c r="AC142" s="27"/>
      <c r="AD142" s="28"/>
      <c r="AE142" s="28"/>
      <c r="AF142" s="28"/>
      <c r="AG142" s="29"/>
      <c r="AH142" s="28"/>
      <c r="AI142" s="30"/>
      <c r="AJ142" s="27"/>
      <c r="AK142" s="28"/>
      <c r="AL142" s="28"/>
      <c r="AM142" s="28"/>
      <c r="AN142" s="29"/>
      <c r="AO142" s="28"/>
      <c r="AP142" s="30"/>
      <c r="AQ142" s="27"/>
      <c r="AR142" s="28"/>
      <c r="AS142" s="28"/>
      <c r="AT142" s="28"/>
      <c r="AU142" s="29"/>
      <c r="AV142" s="28"/>
      <c r="AW142" s="30"/>
      <c r="AX142" s="27"/>
      <c r="AY142" s="28"/>
      <c r="AZ142" s="28"/>
      <c r="BA142" s="28"/>
      <c r="BB142" s="29"/>
      <c r="BC142" s="28"/>
      <c r="BD142" s="30"/>
      <c r="BE142" s="27"/>
      <c r="BF142" s="28"/>
      <c r="BG142" s="28"/>
      <c r="BH142" s="28"/>
      <c r="BI142" s="29"/>
      <c r="BJ142" s="28"/>
      <c r="BK142" s="30"/>
      <c r="BL142" s="27"/>
      <c r="BM142" s="28"/>
      <c r="BN142" s="28"/>
      <c r="BO142" s="28"/>
      <c r="BP142" s="29"/>
      <c r="BQ142" s="28"/>
      <c r="BR142" s="30"/>
      <c r="BS142" s="27"/>
      <c r="BT142" s="28"/>
      <c r="BU142" s="28"/>
      <c r="BV142" s="28"/>
      <c r="BW142" s="29"/>
      <c r="BX142" s="28"/>
      <c r="BY142" s="30"/>
      <c r="BZ142" s="27"/>
      <c r="CA142" s="28"/>
      <c r="CB142" s="28"/>
      <c r="CC142" s="28"/>
      <c r="CD142" s="29"/>
      <c r="CE142" s="28"/>
      <c r="CF142" s="30"/>
      <c r="CG142" s="27"/>
      <c r="CH142" s="28"/>
      <c r="CI142" s="28"/>
      <c r="CJ142" s="28"/>
      <c r="CK142" s="29"/>
      <c r="CL142" s="28"/>
      <c r="CM142" s="30"/>
      <c r="CN142" s="27"/>
      <c r="CO142" s="28"/>
      <c r="CP142" s="28"/>
      <c r="CQ142" s="28"/>
      <c r="CR142" s="29"/>
      <c r="CS142" s="28"/>
      <c r="CT142" s="30"/>
      <c r="CU142" s="27"/>
      <c r="CV142" s="28"/>
      <c r="CW142" s="28"/>
      <c r="CX142" s="28"/>
      <c r="CY142" s="29"/>
      <c r="CZ142" s="28"/>
      <c r="DA142" s="30"/>
      <c r="DB142" s="27"/>
      <c r="DC142" s="28"/>
      <c r="DD142" s="28"/>
      <c r="DE142" s="28"/>
      <c r="DF142" s="29"/>
      <c r="DG142" s="28"/>
      <c r="DH142" s="30"/>
      <c r="DI142" s="27"/>
      <c r="DJ142" s="28"/>
      <c r="DK142" s="28"/>
      <c r="DL142" s="28"/>
      <c r="DM142" s="29"/>
      <c r="DN142" s="28"/>
      <c r="DO142" s="30"/>
      <c r="DP142" s="27"/>
      <c r="DQ142" s="28"/>
      <c r="DR142" s="28"/>
      <c r="DS142" s="28"/>
      <c r="DT142" s="29"/>
      <c r="DU142" s="28"/>
      <c r="DV142" s="30"/>
      <c r="DW142" s="27"/>
      <c r="DX142" s="28"/>
      <c r="DY142" s="28"/>
      <c r="DZ142" s="28"/>
      <c r="EA142" s="29"/>
      <c r="EB142" s="28"/>
      <c r="EC142" s="30"/>
      <c r="ED142" s="27"/>
      <c r="EE142" s="28"/>
      <c r="EF142" s="28"/>
      <c r="EG142" s="28"/>
      <c r="EH142" s="29"/>
      <c r="EI142" s="28"/>
      <c r="EJ142" s="30"/>
      <c r="EK142" s="27"/>
      <c r="EL142" s="28"/>
      <c r="EM142" s="28"/>
      <c r="EN142" s="28"/>
      <c r="EO142" s="29"/>
      <c r="EP142" s="28"/>
      <c r="EQ142" s="30"/>
      <c r="ER142" s="27"/>
      <c r="ES142" s="28"/>
      <c r="ET142" s="28"/>
      <c r="EU142" s="28"/>
      <c r="EV142" s="29"/>
      <c r="EW142" s="28"/>
      <c r="EX142" s="30"/>
      <c r="EY142" s="27"/>
      <c r="EZ142" s="28"/>
      <c r="FA142" s="28"/>
      <c r="FB142" s="28"/>
      <c r="FC142" s="29"/>
      <c r="FD142" s="28"/>
      <c r="FE142" s="30"/>
      <c r="FF142" s="27"/>
      <c r="FG142" s="28"/>
      <c r="FH142" s="28"/>
      <c r="FI142" s="28"/>
      <c r="FJ142" s="29"/>
      <c r="FK142" s="28"/>
      <c r="FL142" s="30"/>
      <c r="FM142" s="27"/>
      <c r="FN142" s="28"/>
      <c r="FO142" s="28"/>
      <c r="FP142" s="28"/>
      <c r="FQ142" s="29"/>
      <c r="FR142" s="28"/>
      <c r="FS142" s="30"/>
      <c r="FT142" s="27"/>
      <c r="FU142" s="28"/>
      <c r="FV142" s="28"/>
      <c r="FW142" s="28"/>
      <c r="FX142" s="29"/>
      <c r="FY142" s="28"/>
      <c r="FZ142" s="30"/>
      <c r="GA142" s="27"/>
      <c r="GB142" s="28"/>
      <c r="GC142" s="28"/>
      <c r="GD142" s="28"/>
      <c r="GE142" s="29"/>
      <c r="GF142" s="28"/>
      <c r="GG142" s="30"/>
      <c r="GH142" s="27"/>
      <c r="GI142" s="28"/>
      <c r="GJ142" s="28"/>
      <c r="GK142" s="28"/>
      <c r="GL142" s="29"/>
      <c r="GM142" s="28"/>
      <c r="GN142" s="30"/>
      <c r="GO142" s="27"/>
      <c r="GP142" s="28"/>
      <c r="GQ142" s="28"/>
      <c r="GR142" s="28"/>
      <c r="GS142" s="29"/>
      <c r="GT142" s="28"/>
      <c r="GU142" s="30"/>
      <c r="GV142" s="27"/>
      <c r="GW142" s="28"/>
      <c r="GX142" s="28"/>
      <c r="GY142" s="28"/>
      <c r="GZ142" s="29"/>
      <c r="HA142" s="28"/>
      <c r="HB142" s="30"/>
      <c r="HC142" s="27"/>
      <c r="HD142" s="28"/>
      <c r="HE142" s="28"/>
      <c r="HF142" s="28"/>
      <c r="HG142" s="29"/>
      <c r="HH142" s="28"/>
      <c r="HI142" s="30"/>
      <c r="HJ142" s="27"/>
      <c r="HK142" s="28"/>
      <c r="HL142" s="28"/>
      <c r="HM142" s="28"/>
      <c r="HN142" s="29"/>
      <c r="HO142" s="28"/>
      <c r="HP142" s="30"/>
      <c r="HQ142" s="27"/>
      <c r="HR142" s="28"/>
      <c r="HS142" s="28"/>
      <c r="HT142" s="28"/>
      <c r="HU142" s="29"/>
      <c r="HV142" s="28"/>
      <c r="HW142" s="30"/>
      <c r="HX142" s="27"/>
      <c r="HY142" s="28"/>
      <c r="HZ142" s="28"/>
      <c r="IA142" s="28"/>
      <c r="IB142" s="29"/>
      <c r="IC142" s="28"/>
      <c r="ID142" s="30"/>
      <c r="IE142" s="27"/>
      <c r="IF142" s="28"/>
      <c r="IG142" s="28"/>
      <c r="IH142" s="28"/>
      <c r="II142" s="29"/>
      <c r="IJ142" s="28"/>
      <c r="IK142" s="30"/>
      <c r="IL142" s="27"/>
      <c r="IM142" s="28"/>
      <c r="IN142" s="28"/>
      <c r="IO142" s="28"/>
      <c r="IP142" s="29"/>
      <c r="IQ142" s="28"/>
      <c r="IR142" s="30"/>
      <c r="IS142" s="27"/>
      <c r="IT142" s="28"/>
      <c r="IU142" s="28"/>
      <c r="IV142" s="28"/>
    </row>
    <row r="143" spans="1:7" ht="12.75">
      <c r="A143" s="31" t="s">
        <v>10</v>
      </c>
      <c r="B143" s="10">
        <v>21</v>
      </c>
      <c r="C143" t="s">
        <v>324</v>
      </c>
      <c r="D143" t="s">
        <v>325</v>
      </c>
      <c r="E143">
        <v>1975</v>
      </c>
      <c r="F143" t="s">
        <v>326</v>
      </c>
      <c r="G143" s="16" t="s">
        <v>327</v>
      </c>
    </row>
    <row r="144" spans="1:7" ht="12.75">
      <c r="A144" s="31" t="s">
        <v>11</v>
      </c>
      <c r="B144" s="10">
        <v>34</v>
      </c>
      <c r="C144" t="s">
        <v>145</v>
      </c>
      <c r="D144" t="s">
        <v>328</v>
      </c>
      <c r="E144">
        <v>1977</v>
      </c>
      <c r="F144" t="s">
        <v>159</v>
      </c>
      <c r="G144" s="16" t="s">
        <v>329</v>
      </c>
    </row>
    <row r="145" spans="1:8" ht="13.5" thickBot="1">
      <c r="A145" s="31" t="s">
        <v>12</v>
      </c>
      <c r="B145" s="10">
        <v>169</v>
      </c>
      <c r="C145" t="s">
        <v>120</v>
      </c>
      <c r="D145" t="s">
        <v>330</v>
      </c>
      <c r="E145">
        <v>1980</v>
      </c>
      <c r="F145" t="s">
        <v>144</v>
      </c>
      <c r="G145" s="16" t="s">
        <v>331</v>
      </c>
      <c r="H145" s="4"/>
    </row>
    <row r="146" spans="1:7" ht="12.75">
      <c r="A146" s="31" t="s">
        <v>13</v>
      </c>
      <c r="B146" s="10">
        <v>46</v>
      </c>
      <c r="C146" t="s">
        <v>307</v>
      </c>
      <c r="D146" t="s">
        <v>332</v>
      </c>
      <c r="E146">
        <v>1974</v>
      </c>
      <c r="F146" t="s">
        <v>333</v>
      </c>
      <c r="G146" s="16" t="s">
        <v>334</v>
      </c>
    </row>
    <row r="147" spans="1:7" ht="12.75">
      <c r="A147" s="31" t="s">
        <v>14</v>
      </c>
      <c r="B147" s="10">
        <v>40</v>
      </c>
      <c r="C147" t="s">
        <v>297</v>
      </c>
      <c r="D147" t="s">
        <v>298</v>
      </c>
      <c r="E147">
        <v>1985</v>
      </c>
      <c r="F147" t="s">
        <v>299</v>
      </c>
      <c r="G147" s="16" t="s">
        <v>300</v>
      </c>
    </row>
    <row r="148" spans="1:7" ht="12.75">
      <c r="A148" s="31" t="s">
        <v>15</v>
      </c>
      <c r="B148" s="10">
        <v>24</v>
      </c>
      <c r="C148" t="s">
        <v>301</v>
      </c>
      <c r="D148" t="s">
        <v>156</v>
      </c>
      <c r="E148">
        <v>2004</v>
      </c>
      <c r="F148" t="s">
        <v>295</v>
      </c>
      <c r="G148" s="16" t="s">
        <v>302</v>
      </c>
    </row>
    <row r="149" spans="1:7" ht="12.75">
      <c r="A149" s="31" t="s">
        <v>16</v>
      </c>
      <c r="B149" s="10">
        <v>6</v>
      </c>
      <c r="C149" t="s">
        <v>335</v>
      </c>
      <c r="D149" t="s">
        <v>336</v>
      </c>
      <c r="E149">
        <v>1977</v>
      </c>
      <c r="F149" t="s">
        <v>337</v>
      </c>
      <c r="G149" s="16" t="s">
        <v>338</v>
      </c>
    </row>
    <row r="150" spans="1:7" ht="12.75">
      <c r="A150" s="31" t="s">
        <v>17</v>
      </c>
      <c r="B150" s="10">
        <v>166</v>
      </c>
      <c r="C150" t="s">
        <v>369</v>
      </c>
      <c r="D150" t="s">
        <v>370</v>
      </c>
      <c r="E150">
        <v>1964</v>
      </c>
      <c r="F150" t="s">
        <v>371</v>
      </c>
      <c r="G150" s="16" t="s">
        <v>372</v>
      </c>
    </row>
    <row r="151" spans="1:7" ht="12.75">
      <c r="A151" s="31" t="s">
        <v>18</v>
      </c>
      <c r="B151" s="10">
        <v>38</v>
      </c>
      <c r="C151" t="s">
        <v>339</v>
      </c>
      <c r="D151" t="s">
        <v>340</v>
      </c>
      <c r="E151">
        <v>1977</v>
      </c>
      <c r="F151" t="s">
        <v>341</v>
      </c>
      <c r="G151" s="16" t="s">
        <v>342</v>
      </c>
    </row>
    <row r="152" spans="1:256" ht="12.75" customHeight="1" thickBot="1">
      <c r="A152" s="31" t="s">
        <v>19</v>
      </c>
      <c r="B152" s="10">
        <v>167</v>
      </c>
      <c r="C152" t="s">
        <v>303</v>
      </c>
      <c r="D152" t="s">
        <v>304</v>
      </c>
      <c r="E152">
        <v>1990</v>
      </c>
      <c r="F152" t="s">
        <v>305</v>
      </c>
      <c r="G152" s="16" t="s">
        <v>306</v>
      </c>
      <c r="I152" s="28"/>
      <c r="J152" s="28"/>
      <c r="K152" s="28"/>
      <c r="L152" s="29"/>
      <c r="M152" s="28"/>
      <c r="N152" s="30"/>
      <c r="O152" s="27"/>
      <c r="P152" s="28"/>
      <c r="Q152" s="28"/>
      <c r="R152" s="28"/>
      <c r="S152" s="29"/>
      <c r="T152" s="28"/>
      <c r="U152" s="30"/>
      <c r="V152" s="27"/>
      <c r="W152" s="28"/>
      <c r="X152" s="28"/>
      <c r="Y152" s="28"/>
      <c r="Z152" s="29"/>
      <c r="AA152" s="28"/>
      <c r="AB152" s="30"/>
      <c r="AC152" s="27"/>
      <c r="AD152" s="28"/>
      <c r="AE152" s="28"/>
      <c r="AF152" s="28"/>
      <c r="AG152" s="29"/>
      <c r="AH152" s="28"/>
      <c r="AI152" s="30"/>
      <c r="AJ152" s="27"/>
      <c r="AK152" s="28"/>
      <c r="AL152" s="28"/>
      <c r="AM152" s="28"/>
      <c r="AN152" s="29"/>
      <c r="AO152" s="28"/>
      <c r="AP152" s="30"/>
      <c r="AQ152" s="27"/>
      <c r="AR152" s="28"/>
      <c r="AS152" s="28"/>
      <c r="AT152" s="28"/>
      <c r="AU152" s="29"/>
      <c r="AV152" s="28"/>
      <c r="AW152" s="30"/>
      <c r="AX152" s="27"/>
      <c r="AY152" s="28"/>
      <c r="AZ152" s="28"/>
      <c r="BA152" s="28"/>
      <c r="BB152" s="29"/>
      <c r="BC152" s="28"/>
      <c r="BD152" s="30"/>
      <c r="BE152" s="27"/>
      <c r="BF152" s="28"/>
      <c r="BG152" s="28"/>
      <c r="BH152" s="28"/>
      <c r="BI152" s="29"/>
      <c r="BJ152" s="28"/>
      <c r="BK152" s="30"/>
      <c r="BL152" s="27"/>
      <c r="BM152" s="28"/>
      <c r="BN152" s="28"/>
      <c r="BO152" s="28"/>
      <c r="BP152" s="29"/>
      <c r="BQ152" s="28"/>
      <c r="BR152" s="30"/>
      <c r="BS152" s="27"/>
      <c r="BT152" s="28"/>
      <c r="BU152" s="28"/>
      <c r="BV152" s="28"/>
      <c r="BW152" s="29"/>
      <c r="BX152" s="28"/>
      <c r="BY152" s="30"/>
      <c r="BZ152" s="27"/>
      <c r="CA152" s="28"/>
      <c r="CB152" s="28"/>
      <c r="CC152" s="28"/>
      <c r="CD152" s="29"/>
      <c r="CE152" s="28"/>
      <c r="CF152" s="30"/>
      <c r="CG152" s="27"/>
      <c r="CH152" s="28"/>
      <c r="CI152" s="28"/>
      <c r="CJ152" s="28"/>
      <c r="CK152" s="29"/>
      <c r="CL152" s="28"/>
      <c r="CM152" s="30"/>
      <c r="CN152" s="27"/>
      <c r="CO152" s="28"/>
      <c r="CP152" s="28"/>
      <c r="CQ152" s="28"/>
      <c r="CR152" s="29"/>
      <c r="CS152" s="28"/>
      <c r="CT152" s="30"/>
      <c r="CU152" s="27"/>
      <c r="CV152" s="28"/>
      <c r="CW152" s="28"/>
      <c r="CX152" s="28"/>
      <c r="CY152" s="29"/>
      <c r="CZ152" s="28"/>
      <c r="DA152" s="30"/>
      <c r="DB152" s="27"/>
      <c r="DC152" s="28"/>
      <c r="DD152" s="28"/>
      <c r="DE152" s="28"/>
      <c r="DF152" s="29"/>
      <c r="DG152" s="28"/>
      <c r="DH152" s="30"/>
      <c r="DI152" s="27"/>
      <c r="DJ152" s="28"/>
      <c r="DK152" s="28"/>
      <c r="DL152" s="28"/>
      <c r="DM152" s="29"/>
      <c r="DN152" s="28"/>
      <c r="DO152" s="30"/>
      <c r="DP152" s="27"/>
      <c r="DQ152" s="28"/>
      <c r="DR152" s="28"/>
      <c r="DS152" s="28"/>
      <c r="DT152" s="29"/>
      <c r="DU152" s="28"/>
      <c r="DV152" s="30"/>
      <c r="DW152" s="27"/>
      <c r="DX152" s="28"/>
      <c r="DY152" s="28"/>
      <c r="DZ152" s="28"/>
      <c r="EA152" s="29"/>
      <c r="EB152" s="28"/>
      <c r="EC152" s="30"/>
      <c r="ED152" s="27"/>
      <c r="EE152" s="28"/>
      <c r="EF152" s="28"/>
      <c r="EG152" s="28"/>
      <c r="EH152" s="29"/>
      <c r="EI152" s="28"/>
      <c r="EJ152" s="30"/>
      <c r="EK152" s="27"/>
      <c r="EL152" s="28"/>
      <c r="EM152" s="28"/>
      <c r="EN152" s="28"/>
      <c r="EO152" s="29"/>
      <c r="EP152" s="28"/>
      <c r="EQ152" s="30"/>
      <c r="ER152" s="27"/>
      <c r="ES152" s="28"/>
      <c r="ET152" s="28"/>
      <c r="EU152" s="28"/>
      <c r="EV152" s="29"/>
      <c r="EW152" s="28"/>
      <c r="EX152" s="30"/>
      <c r="EY152" s="27"/>
      <c r="EZ152" s="28"/>
      <c r="FA152" s="28"/>
      <c r="FB152" s="28"/>
      <c r="FC152" s="29"/>
      <c r="FD152" s="28"/>
      <c r="FE152" s="30"/>
      <c r="FF152" s="27"/>
      <c r="FG152" s="28"/>
      <c r="FH152" s="28"/>
      <c r="FI152" s="28"/>
      <c r="FJ152" s="29"/>
      <c r="FK152" s="28"/>
      <c r="FL152" s="30"/>
      <c r="FM152" s="27"/>
      <c r="FN152" s="28"/>
      <c r="FO152" s="28"/>
      <c r="FP152" s="28"/>
      <c r="FQ152" s="29"/>
      <c r="FR152" s="28"/>
      <c r="FS152" s="30"/>
      <c r="FT152" s="27"/>
      <c r="FU152" s="28"/>
      <c r="FV152" s="28"/>
      <c r="FW152" s="28"/>
      <c r="FX152" s="29"/>
      <c r="FY152" s="28"/>
      <c r="FZ152" s="30"/>
      <c r="GA152" s="27"/>
      <c r="GB152" s="28"/>
      <c r="GC152" s="28"/>
      <c r="GD152" s="28"/>
      <c r="GE152" s="29"/>
      <c r="GF152" s="28"/>
      <c r="GG152" s="30"/>
      <c r="GH152" s="27"/>
      <c r="GI152" s="28"/>
      <c r="GJ152" s="28"/>
      <c r="GK152" s="28"/>
      <c r="GL152" s="29"/>
      <c r="GM152" s="28"/>
      <c r="GN152" s="30"/>
      <c r="GO152" s="27"/>
      <c r="GP152" s="28"/>
      <c r="GQ152" s="28"/>
      <c r="GR152" s="28"/>
      <c r="GS152" s="29"/>
      <c r="GT152" s="28"/>
      <c r="GU152" s="30"/>
      <c r="GV152" s="27"/>
      <c r="GW152" s="28"/>
      <c r="GX152" s="28"/>
      <c r="GY152" s="28"/>
      <c r="GZ152" s="29"/>
      <c r="HA152" s="28"/>
      <c r="HB152" s="30"/>
      <c r="HC152" s="27"/>
      <c r="HD152" s="28"/>
      <c r="HE152" s="28"/>
      <c r="HF152" s="28"/>
      <c r="HG152" s="29"/>
      <c r="HH152" s="28"/>
      <c r="HI152" s="30"/>
      <c r="HJ152" s="27"/>
      <c r="HK152" s="28"/>
      <c r="HL152" s="28"/>
      <c r="HM152" s="28"/>
      <c r="HN152" s="29"/>
      <c r="HO152" s="28"/>
      <c r="HP152" s="30"/>
      <c r="HQ152" s="27"/>
      <c r="HR152" s="28"/>
      <c r="HS152" s="28"/>
      <c r="HT152" s="28"/>
      <c r="HU152" s="29"/>
      <c r="HV152" s="28"/>
      <c r="HW152" s="30"/>
      <c r="HX152" s="27"/>
      <c r="HY152" s="28"/>
      <c r="HZ152" s="28"/>
      <c r="IA152" s="28"/>
      <c r="IB152" s="29"/>
      <c r="IC152" s="28"/>
      <c r="ID152" s="30"/>
      <c r="IE152" s="27"/>
      <c r="IF152" s="28"/>
      <c r="IG152" s="28"/>
      <c r="IH152" s="28"/>
      <c r="II152" s="29"/>
      <c r="IJ152" s="28"/>
      <c r="IK152" s="30"/>
      <c r="IL152" s="27"/>
      <c r="IM152" s="28"/>
      <c r="IN152" s="28"/>
      <c r="IO152" s="28"/>
      <c r="IP152" s="29"/>
      <c r="IQ152" s="28"/>
      <c r="IR152" s="30"/>
      <c r="IS152" s="27"/>
      <c r="IT152" s="28"/>
      <c r="IU152" s="28"/>
      <c r="IV152" s="28"/>
    </row>
    <row r="153" spans="1:7" ht="12.75">
      <c r="A153" s="31" t="s">
        <v>20</v>
      </c>
      <c r="B153" s="10">
        <v>22</v>
      </c>
      <c r="C153" t="s">
        <v>293</v>
      </c>
      <c r="D153" t="s">
        <v>156</v>
      </c>
      <c r="E153">
        <v>1977</v>
      </c>
      <c r="F153" t="s">
        <v>295</v>
      </c>
      <c r="G153" s="16" t="s">
        <v>343</v>
      </c>
    </row>
    <row r="154" spans="1:7" ht="12.75">
      <c r="A154" s="31" t="s">
        <v>21</v>
      </c>
      <c r="B154" s="10">
        <v>176</v>
      </c>
      <c r="C154" t="s">
        <v>344</v>
      </c>
      <c r="D154" t="s">
        <v>345</v>
      </c>
      <c r="E154">
        <v>1981</v>
      </c>
      <c r="F154" t="s">
        <v>346</v>
      </c>
      <c r="G154" s="16" t="s">
        <v>347</v>
      </c>
    </row>
    <row r="155" spans="1:7" ht="12.75">
      <c r="A155" s="31" t="s">
        <v>22</v>
      </c>
      <c r="B155" s="10">
        <v>175</v>
      </c>
      <c r="C155" t="s">
        <v>307</v>
      </c>
      <c r="D155" t="s">
        <v>308</v>
      </c>
      <c r="E155">
        <v>1984</v>
      </c>
      <c r="F155" t="s">
        <v>309</v>
      </c>
      <c r="G155" s="16" t="s">
        <v>310</v>
      </c>
    </row>
    <row r="156" spans="1:7" ht="12.75">
      <c r="A156" s="31" t="s">
        <v>23</v>
      </c>
      <c r="B156" s="10">
        <v>37</v>
      </c>
      <c r="C156" t="s">
        <v>311</v>
      </c>
      <c r="D156" t="s">
        <v>312</v>
      </c>
      <c r="E156">
        <v>1982</v>
      </c>
      <c r="F156" t="s">
        <v>313</v>
      </c>
      <c r="G156" s="16" t="s">
        <v>314</v>
      </c>
    </row>
    <row r="157" spans="1:7" ht="12.75">
      <c r="A157" s="31" t="s">
        <v>24</v>
      </c>
      <c r="B157" s="10">
        <v>45</v>
      </c>
      <c r="C157" t="s">
        <v>344</v>
      </c>
      <c r="D157" t="s">
        <v>387</v>
      </c>
      <c r="E157">
        <v>1959</v>
      </c>
      <c r="F157" t="s">
        <v>388</v>
      </c>
      <c r="G157" s="16" t="s">
        <v>389</v>
      </c>
    </row>
    <row r="158" spans="1:7" ht="12.75">
      <c r="A158" s="31" t="s">
        <v>25</v>
      </c>
      <c r="B158" s="10">
        <v>163</v>
      </c>
      <c r="C158" t="s">
        <v>303</v>
      </c>
      <c r="D158" t="s">
        <v>373</v>
      </c>
      <c r="E158">
        <v>1971</v>
      </c>
      <c r="F158" t="s">
        <v>374</v>
      </c>
      <c r="G158" s="16" t="s">
        <v>375</v>
      </c>
    </row>
    <row r="159" spans="1:7" ht="12.75">
      <c r="A159" s="31" t="s">
        <v>26</v>
      </c>
      <c r="B159" s="10">
        <v>20</v>
      </c>
      <c r="C159" t="s">
        <v>348</v>
      </c>
      <c r="D159" t="s">
        <v>349</v>
      </c>
      <c r="E159">
        <v>1974</v>
      </c>
      <c r="F159" t="s">
        <v>350</v>
      </c>
      <c r="G159" s="16" t="s">
        <v>351</v>
      </c>
    </row>
    <row r="160" spans="1:7" ht="12.75">
      <c r="A160" s="31" t="s">
        <v>27</v>
      </c>
      <c r="B160" s="10">
        <v>164</v>
      </c>
      <c r="C160" t="s">
        <v>148</v>
      </c>
      <c r="D160" t="s">
        <v>352</v>
      </c>
      <c r="E160">
        <v>1977</v>
      </c>
      <c r="F160" t="s">
        <v>353</v>
      </c>
      <c r="G160" s="16" t="s">
        <v>354</v>
      </c>
    </row>
    <row r="161" spans="1:7" ht="12.75">
      <c r="A161" s="31" t="s">
        <v>28</v>
      </c>
      <c r="B161" s="10">
        <v>19</v>
      </c>
      <c r="C161" t="s">
        <v>303</v>
      </c>
      <c r="D161" t="s">
        <v>315</v>
      </c>
      <c r="E161">
        <v>1984</v>
      </c>
      <c r="F161" t="s">
        <v>316</v>
      </c>
      <c r="G161" s="16" t="s">
        <v>317</v>
      </c>
    </row>
    <row r="162" spans="1:7" ht="12.75">
      <c r="A162" s="31" t="s">
        <v>29</v>
      </c>
      <c r="B162" s="10">
        <v>12</v>
      </c>
      <c r="C162" t="s">
        <v>301</v>
      </c>
      <c r="D162" t="s">
        <v>318</v>
      </c>
      <c r="E162">
        <v>1984</v>
      </c>
      <c r="F162" t="s">
        <v>319</v>
      </c>
      <c r="G162" s="16" t="s">
        <v>320</v>
      </c>
    </row>
    <row r="163" spans="1:7" ht="12.75">
      <c r="A163" s="31" t="s">
        <v>30</v>
      </c>
      <c r="B163" s="10">
        <v>25</v>
      </c>
      <c r="C163" t="s">
        <v>390</v>
      </c>
      <c r="D163" t="s">
        <v>391</v>
      </c>
      <c r="E163">
        <v>1956</v>
      </c>
      <c r="F163" t="s">
        <v>392</v>
      </c>
      <c r="G163" s="16" t="s">
        <v>393</v>
      </c>
    </row>
    <row r="164" spans="1:7" ht="12.75">
      <c r="A164" s="31" t="s">
        <v>31</v>
      </c>
      <c r="B164" s="10">
        <v>168</v>
      </c>
      <c r="C164" t="s">
        <v>335</v>
      </c>
      <c r="D164" t="s">
        <v>355</v>
      </c>
      <c r="E164">
        <v>1972</v>
      </c>
      <c r="F164" t="s">
        <v>356</v>
      </c>
      <c r="G164" s="16" t="s">
        <v>357</v>
      </c>
    </row>
    <row r="165" spans="1:7" ht="12.75">
      <c r="A165" s="31" t="s">
        <v>32</v>
      </c>
      <c r="B165" s="10">
        <v>4</v>
      </c>
      <c r="C165" t="s">
        <v>394</v>
      </c>
      <c r="D165" t="s">
        <v>395</v>
      </c>
      <c r="E165">
        <v>1957</v>
      </c>
      <c r="F165" t="s">
        <v>396</v>
      </c>
      <c r="G165" s="16" t="s">
        <v>397</v>
      </c>
    </row>
    <row r="166" spans="1:7" ht="12.75">
      <c r="A166" s="31" t="s">
        <v>33</v>
      </c>
      <c r="B166" s="10">
        <v>29</v>
      </c>
      <c r="C166" t="s">
        <v>398</v>
      </c>
      <c r="D166" t="s">
        <v>399</v>
      </c>
      <c r="E166">
        <v>1954</v>
      </c>
      <c r="F166" t="s">
        <v>346</v>
      </c>
      <c r="G166" s="16" t="s">
        <v>400</v>
      </c>
    </row>
    <row r="167" spans="1:7" ht="12.75">
      <c r="A167" s="31" t="s">
        <v>34</v>
      </c>
      <c r="B167" s="10">
        <v>10</v>
      </c>
      <c r="C167" t="s">
        <v>155</v>
      </c>
      <c r="D167" t="s">
        <v>156</v>
      </c>
      <c r="E167">
        <v>1969</v>
      </c>
      <c r="F167" t="s">
        <v>376</v>
      </c>
      <c r="G167" s="16" t="s">
        <v>377</v>
      </c>
    </row>
    <row r="168" spans="1:7" ht="12.75">
      <c r="A168" s="31" t="s">
        <v>35</v>
      </c>
      <c r="B168" s="10">
        <v>3</v>
      </c>
      <c r="C168" t="s">
        <v>307</v>
      </c>
      <c r="D168" t="s">
        <v>200</v>
      </c>
      <c r="E168">
        <v>1980</v>
      </c>
      <c r="F168" t="s">
        <v>358</v>
      </c>
      <c r="G168" s="16" t="s">
        <v>359</v>
      </c>
    </row>
    <row r="169" spans="1:7" ht="12.75">
      <c r="A169" s="31" t="s">
        <v>36</v>
      </c>
      <c r="B169" s="10">
        <v>9</v>
      </c>
      <c r="C169" t="s">
        <v>344</v>
      </c>
      <c r="D169" t="s">
        <v>401</v>
      </c>
      <c r="E169">
        <v>1952</v>
      </c>
      <c r="F169" t="s">
        <v>319</v>
      </c>
      <c r="G169" s="16" t="s">
        <v>402</v>
      </c>
    </row>
    <row r="170" spans="1:7" ht="12.75">
      <c r="A170" s="31" t="s">
        <v>37</v>
      </c>
      <c r="B170" s="10">
        <v>8</v>
      </c>
      <c r="C170" t="s">
        <v>403</v>
      </c>
      <c r="D170" t="s">
        <v>404</v>
      </c>
      <c r="E170">
        <v>1953</v>
      </c>
      <c r="F170" t="s">
        <v>376</v>
      </c>
      <c r="G170" s="16" t="s">
        <v>405</v>
      </c>
    </row>
    <row r="171" spans="1:7" ht="12.75">
      <c r="A171" s="31" t="s">
        <v>38</v>
      </c>
      <c r="B171" s="10">
        <v>32</v>
      </c>
      <c r="C171" t="s">
        <v>348</v>
      </c>
      <c r="D171" t="s">
        <v>378</v>
      </c>
      <c r="E171">
        <v>1970</v>
      </c>
      <c r="F171" t="s">
        <v>379</v>
      </c>
      <c r="G171" s="16" t="s">
        <v>380</v>
      </c>
    </row>
    <row r="172" spans="1:7" ht="12.75">
      <c r="A172" s="31" t="s">
        <v>39</v>
      </c>
      <c r="B172" s="10">
        <v>50</v>
      </c>
      <c r="C172" t="s">
        <v>335</v>
      </c>
      <c r="D172" t="s">
        <v>321</v>
      </c>
      <c r="E172">
        <v>1967</v>
      </c>
      <c r="F172" t="s">
        <v>322</v>
      </c>
      <c r="G172" s="16" t="s">
        <v>381</v>
      </c>
    </row>
    <row r="173" spans="1:7" ht="12.75">
      <c r="A173" s="31" t="s">
        <v>40</v>
      </c>
      <c r="B173" s="10">
        <v>5</v>
      </c>
      <c r="C173" t="s">
        <v>360</v>
      </c>
      <c r="D173" t="s">
        <v>361</v>
      </c>
      <c r="E173">
        <v>1973</v>
      </c>
      <c r="F173" t="s">
        <v>362</v>
      </c>
      <c r="G173" s="16" t="s">
        <v>363</v>
      </c>
    </row>
    <row r="174" spans="1:7" ht="12.75">
      <c r="A174" s="31" t="s">
        <v>41</v>
      </c>
      <c r="B174" s="10">
        <v>47</v>
      </c>
      <c r="C174" t="s">
        <v>335</v>
      </c>
      <c r="D174" t="s">
        <v>364</v>
      </c>
      <c r="E174">
        <v>1977</v>
      </c>
      <c r="F174" t="s">
        <v>159</v>
      </c>
      <c r="G174" s="16" t="s">
        <v>365</v>
      </c>
    </row>
    <row r="175" spans="1:7" ht="12.75">
      <c r="A175" s="31" t="s">
        <v>42</v>
      </c>
      <c r="B175" s="10">
        <v>14</v>
      </c>
      <c r="C175" t="s">
        <v>293</v>
      </c>
      <c r="D175" t="s">
        <v>419</v>
      </c>
      <c r="E175">
        <v>1951</v>
      </c>
      <c r="F175" t="s">
        <v>420</v>
      </c>
      <c r="G175" s="16" t="s">
        <v>421</v>
      </c>
    </row>
    <row r="176" spans="1:7" ht="12.75">
      <c r="A176" s="31" t="s">
        <v>43</v>
      </c>
      <c r="B176" s="10">
        <v>15</v>
      </c>
      <c r="C176" t="s">
        <v>120</v>
      </c>
      <c r="D176" t="s">
        <v>422</v>
      </c>
      <c r="E176">
        <v>1950</v>
      </c>
      <c r="F176" t="s">
        <v>423</v>
      </c>
      <c r="G176" s="16" t="s">
        <v>424</v>
      </c>
    </row>
    <row r="177" spans="1:7" ht="12.75">
      <c r="A177" s="31" t="s">
        <v>44</v>
      </c>
      <c r="B177" s="10">
        <v>49</v>
      </c>
      <c r="C177" t="s">
        <v>307</v>
      </c>
      <c r="D177" t="s">
        <v>366</v>
      </c>
      <c r="E177">
        <v>1974</v>
      </c>
      <c r="F177" t="s">
        <v>367</v>
      </c>
      <c r="G177" s="16" t="s">
        <v>368</v>
      </c>
    </row>
    <row r="178" spans="1:7" ht="12.75">
      <c r="A178" s="31" t="s">
        <v>45</v>
      </c>
      <c r="B178" s="10">
        <v>173</v>
      </c>
      <c r="C178" t="s">
        <v>335</v>
      </c>
      <c r="D178" t="s">
        <v>382</v>
      </c>
      <c r="E178">
        <v>1970</v>
      </c>
      <c r="F178" t="s">
        <v>383</v>
      </c>
      <c r="G178" s="16" t="s">
        <v>384</v>
      </c>
    </row>
    <row r="179" spans="1:7" ht="12.75">
      <c r="A179" s="31" t="s">
        <v>46</v>
      </c>
      <c r="B179" s="10">
        <v>172</v>
      </c>
      <c r="C179" t="s">
        <v>406</v>
      </c>
      <c r="D179" t="s">
        <v>407</v>
      </c>
      <c r="E179">
        <v>1959</v>
      </c>
      <c r="F179" t="s">
        <v>408</v>
      </c>
      <c r="G179" s="16" t="s">
        <v>409</v>
      </c>
    </row>
    <row r="180" spans="1:7" ht="12.75">
      <c r="A180" s="31" t="s">
        <v>47</v>
      </c>
      <c r="B180" s="10">
        <v>165</v>
      </c>
      <c r="C180" t="s">
        <v>410</v>
      </c>
      <c r="D180" t="s">
        <v>411</v>
      </c>
      <c r="E180">
        <v>1955</v>
      </c>
      <c r="F180" t="s">
        <v>412</v>
      </c>
      <c r="G180" s="16" t="s">
        <v>413</v>
      </c>
    </row>
    <row r="181" spans="1:7" ht="12.75">
      <c r="A181" s="31" t="s">
        <v>48</v>
      </c>
      <c r="B181" s="10">
        <v>13</v>
      </c>
      <c r="C181" t="s">
        <v>385</v>
      </c>
      <c r="D181" t="s">
        <v>361</v>
      </c>
      <c r="E181">
        <v>1971</v>
      </c>
      <c r="F181" t="s">
        <v>362</v>
      </c>
      <c r="G181" s="16" t="s">
        <v>386</v>
      </c>
    </row>
    <row r="182" spans="1:7" ht="12.75">
      <c r="A182" s="31" t="s">
        <v>49</v>
      </c>
      <c r="B182" s="10">
        <v>115</v>
      </c>
      <c r="C182" t="s">
        <v>293</v>
      </c>
      <c r="D182" t="s">
        <v>321</v>
      </c>
      <c r="E182">
        <v>1993</v>
      </c>
      <c r="F182" t="s">
        <v>322</v>
      </c>
      <c r="G182" s="16" t="s">
        <v>323</v>
      </c>
    </row>
    <row r="183" spans="1:7" ht="12.75">
      <c r="A183" s="31" t="s">
        <v>50</v>
      </c>
      <c r="B183" s="10">
        <v>1</v>
      </c>
      <c r="C183" t="s">
        <v>414</v>
      </c>
      <c r="D183" t="s">
        <v>415</v>
      </c>
      <c r="E183">
        <v>1959</v>
      </c>
      <c r="F183" t="s">
        <v>134</v>
      </c>
      <c r="G183" s="16" t="s">
        <v>416</v>
      </c>
    </row>
    <row r="184" spans="1:7" ht="12.75">
      <c r="A184" s="31" t="s">
        <v>51</v>
      </c>
      <c r="B184" s="10">
        <v>30</v>
      </c>
      <c r="C184" t="s">
        <v>406</v>
      </c>
      <c r="D184" t="s">
        <v>417</v>
      </c>
      <c r="E184">
        <v>1955</v>
      </c>
      <c r="F184" t="s">
        <v>346</v>
      </c>
      <c r="G184" s="16" t="s">
        <v>418</v>
      </c>
    </row>
    <row r="185" spans="1:7" ht="12.75">
      <c r="A185" s="31" t="s">
        <v>52</v>
      </c>
      <c r="B185" s="10">
        <v>2</v>
      </c>
      <c r="C185" t="s">
        <v>425</v>
      </c>
      <c r="D185" t="s">
        <v>426</v>
      </c>
      <c r="E185">
        <v>1945</v>
      </c>
      <c r="F185" t="s">
        <v>322</v>
      </c>
      <c r="G185" s="16" t="s">
        <v>427</v>
      </c>
    </row>
    <row r="186" spans="1:7" ht="12.75">
      <c r="A186" s="31" t="s">
        <v>53</v>
      </c>
      <c r="B186" s="10"/>
      <c r="C186" t="s">
        <v>479</v>
      </c>
      <c r="D186" t="s">
        <v>480</v>
      </c>
      <c r="E186">
        <v>1932</v>
      </c>
      <c r="F186" s="19" t="s">
        <v>481</v>
      </c>
      <c r="G186" s="40">
        <v>0.044675925925925924</v>
      </c>
    </row>
    <row r="187" spans="2:7" ht="12.75">
      <c r="B187"/>
      <c r="F187"/>
      <c r="G187" s="9"/>
    </row>
    <row r="188" spans="1:6" ht="17.25">
      <c r="A188" s="1" t="s">
        <v>85</v>
      </c>
      <c r="B188" s="1"/>
      <c r="F188" s="10" t="s">
        <v>61</v>
      </c>
    </row>
    <row r="189" spans="1:7" ht="13.5" thickBot="1">
      <c r="A189" s="2" t="s">
        <v>0</v>
      </c>
      <c r="B189" s="2" t="s">
        <v>1</v>
      </c>
      <c r="C189" s="2" t="s">
        <v>2</v>
      </c>
      <c r="D189" s="2" t="s">
        <v>3</v>
      </c>
      <c r="E189" s="3" t="s">
        <v>6</v>
      </c>
      <c r="F189" s="2" t="s">
        <v>4</v>
      </c>
      <c r="G189" s="4" t="s">
        <v>5</v>
      </c>
    </row>
    <row r="190" spans="1:7" ht="12.75">
      <c r="A190" t="s">
        <v>8</v>
      </c>
      <c r="B190" s="10">
        <v>170</v>
      </c>
      <c r="C190" t="s">
        <v>289</v>
      </c>
      <c r="D190" t="s">
        <v>290</v>
      </c>
      <c r="E190">
        <v>1985</v>
      </c>
      <c r="F190" t="s">
        <v>291</v>
      </c>
      <c r="G190" s="16" t="s">
        <v>292</v>
      </c>
    </row>
    <row r="191" spans="1:7" ht="12.75">
      <c r="A191" t="s">
        <v>9</v>
      </c>
      <c r="B191" s="10">
        <v>36</v>
      </c>
      <c r="C191" t="s">
        <v>293</v>
      </c>
      <c r="D191" t="s">
        <v>294</v>
      </c>
      <c r="E191">
        <v>1991</v>
      </c>
      <c r="F191" t="s">
        <v>295</v>
      </c>
      <c r="G191" s="16" t="s">
        <v>296</v>
      </c>
    </row>
    <row r="192" spans="1:8" ht="12.75">
      <c r="A192" t="s">
        <v>10</v>
      </c>
      <c r="B192" s="10">
        <v>40</v>
      </c>
      <c r="C192" t="s">
        <v>297</v>
      </c>
      <c r="D192" t="s">
        <v>298</v>
      </c>
      <c r="E192">
        <v>1985</v>
      </c>
      <c r="F192" t="s">
        <v>299</v>
      </c>
      <c r="G192" s="16" t="s">
        <v>300</v>
      </c>
      <c r="H192" s="26"/>
    </row>
    <row r="193" spans="1:8" ht="12.75">
      <c r="A193" t="s">
        <v>11</v>
      </c>
      <c r="B193" s="10">
        <v>24</v>
      </c>
      <c r="C193" t="s">
        <v>301</v>
      </c>
      <c r="D193" t="s">
        <v>156</v>
      </c>
      <c r="E193">
        <v>2004</v>
      </c>
      <c r="F193" t="s">
        <v>295</v>
      </c>
      <c r="G193" s="16" t="s">
        <v>302</v>
      </c>
      <c r="H193" s="26"/>
    </row>
    <row r="194" spans="1:8" ht="12.75">
      <c r="A194" t="s">
        <v>12</v>
      </c>
      <c r="B194" s="10">
        <v>167</v>
      </c>
      <c r="C194" t="s">
        <v>303</v>
      </c>
      <c r="D194" t="s">
        <v>304</v>
      </c>
      <c r="E194">
        <v>1990</v>
      </c>
      <c r="F194" t="s">
        <v>305</v>
      </c>
      <c r="G194" s="16" t="s">
        <v>306</v>
      </c>
      <c r="H194" s="26"/>
    </row>
    <row r="195" spans="1:8" ht="12.75">
      <c r="A195" t="s">
        <v>13</v>
      </c>
      <c r="B195" s="10">
        <v>175</v>
      </c>
      <c r="C195" t="s">
        <v>307</v>
      </c>
      <c r="D195" t="s">
        <v>308</v>
      </c>
      <c r="E195">
        <v>1984</v>
      </c>
      <c r="F195" t="s">
        <v>309</v>
      </c>
      <c r="G195" s="16" t="s">
        <v>310</v>
      </c>
      <c r="H195" s="26"/>
    </row>
    <row r="196" spans="1:8" ht="12.75">
      <c r="A196" t="s">
        <v>14</v>
      </c>
      <c r="B196" s="10">
        <v>37</v>
      </c>
      <c r="C196" t="s">
        <v>311</v>
      </c>
      <c r="D196" t="s">
        <v>312</v>
      </c>
      <c r="E196">
        <v>1982</v>
      </c>
      <c r="F196" t="s">
        <v>313</v>
      </c>
      <c r="G196" s="16" t="s">
        <v>314</v>
      </c>
      <c r="H196" s="26"/>
    </row>
    <row r="197" spans="1:8" ht="12.75">
      <c r="A197" t="s">
        <v>15</v>
      </c>
      <c r="B197" s="10">
        <v>19</v>
      </c>
      <c r="C197" t="s">
        <v>303</v>
      </c>
      <c r="D197" t="s">
        <v>315</v>
      </c>
      <c r="E197">
        <v>1984</v>
      </c>
      <c r="F197" t="s">
        <v>316</v>
      </c>
      <c r="G197" s="16" t="s">
        <v>317</v>
      </c>
      <c r="H197" s="26"/>
    </row>
    <row r="198" spans="1:8" ht="12.75">
      <c r="A198" t="s">
        <v>16</v>
      </c>
      <c r="B198" s="10">
        <v>12</v>
      </c>
      <c r="C198" t="s">
        <v>301</v>
      </c>
      <c r="D198" t="s">
        <v>318</v>
      </c>
      <c r="E198">
        <v>1984</v>
      </c>
      <c r="F198" t="s">
        <v>319</v>
      </c>
      <c r="G198" s="16" t="s">
        <v>320</v>
      </c>
      <c r="H198" s="26"/>
    </row>
    <row r="199" spans="1:7" ht="12.75">
      <c r="A199" t="s">
        <v>17</v>
      </c>
      <c r="B199" s="10">
        <v>115</v>
      </c>
      <c r="C199" t="s">
        <v>293</v>
      </c>
      <c r="D199" t="s">
        <v>321</v>
      </c>
      <c r="E199">
        <v>1993</v>
      </c>
      <c r="F199" t="s">
        <v>322</v>
      </c>
      <c r="G199" s="16" t="s">
        <v>323</v>
      </c>
    </row>
    <row r="200" ht="12.75">
      <c r="F200" s="6"/>
    </row>
    <row r="201" spans="1:6" ht="17.25">
      <c r="A201" s="1" t="s">
        <v>84</v>
      </c>
      <c r="B201" s="1"/>
      <c r="F201" s="10" t="s">
        <v>61</v>
      </c>
    </row>
    <row r="202" spans="1:7" ht="13.5" thickBot="1">
      <c r="A202" s="2" t="s">
        <v>0</v>
      </c>
      <c r="B202" s="2" t="s">
        <v>1</v>
      </c>
      <c r="C202" s="2" t="s">
        <v>2</v>
      </c>
      <c r="D202" s="2" t="s">
        <v>3</v>
      </c>
      <c r="E202" s="3" t="s">
        <v>6</v>
      </c>
      <c r="F202" s="2" t="s">
        <v>4</v>
      </c>
      <c r="G202" s="4" t="s">
        <v>5</v>
      </c>
    </row>
    <row r="203" spans="1:7" ht="12.75">
      <c r="A203" t="s">
        <v>8</v>
      </c>
      <c r="B203" s="10">
        <v>21</v>
      </c>
      <c r="C203" t="s">
        <v>324</v>
      </c>
      <c r="D203" t="s">
        <v>325</v>
      </c>
      <c r="E203">
        <v>1975</v>
      </c>
      <c r="F203" t="s">
        <v>326</v>
      </c>
      <c r="G203" s="16" t="s">
        <v>327</v>
      </c>
    </row>
    <row r="204" spans="1:7" ht="12.75">
      <c r="A204" t="s">
        <v>9</v>
      </c>
      <c r="B204" s="10">
        <v>34</v>
      </c>
      <c r="C204" t="s">
        <v>145</v>
      </c>
      <c r="D204" t="s">
        <v>328</v>
      </c>
      <c r="E204">
        <v>1977</v>
      </c>
      <c r="F204" t="s">
        <v>159</v>
      </c>
      <c r="G204" s="16" t="s">
        <v>329</v>
      </c>
    </row>
    <row r="205" spans="1:7" ht="12.75">
      <c r="A205" t="s">
        <v>10</v>
      </c>
      <c r="B205" s="10">
        <v>169</v>
      </c>
      <c r="C205" t="s">
        <v>120</v>
      </c>
      <c r="D205" t="s">
        <v>330</v>
      </c>
      <c r="E205">
        <v>1980</v>
      </c>
      <c r="F205" t="s">
        <v>144</v>
      </c>
      <c r="G205" s="16" t="s">
        <v>331</v>
      </c>
    </row>
    <row r="206" spans="1:7" ht="12.75">
      <c r="A206" t="s">
        <v>11</v>
      </c>
      <c r="B206" s="10">
        <v>46</v>
      </c>
      <c r="C206" t="s">
        <v>307</v>
      </c>
      <c r="D206" t="s">
        <v>332</v>
      </c>
      <c r="E206">
        <v>1974</v>
      </c>
      <c r="F206" t="s">
        <v>333</v>
      </c>
      <c r="G206" s="16" t="s">
        <v>334</v>
      </c>
    </row>
    <row r="207" spans="1:7" ht="12.75">
      <c r="A207" t="s">
        <v>12</v>
      </c>
      <c r="B207" s="10">
        <v>6</v>
      </c>
      <c r="C207" t="s">
        <v>335</v>
      </c>
      <c r="D207" t="s">
        <v>336</v>
      </c>
      <c r="E207">
        <v>1977</v>
      </c>
      <c r="F207" t="s">
        <v>337</v>
      </c>
      <c r="G207" s="16" t="s">
        <v>338</v>
      </c>
    </row>
    <row r="208" spans="1:7" ht="12.75">
      <c r="A208" t="s">
        <v>13</v>
      </c>
      <c r="B208" s="10">
        <v>38</v>
      </c>
      <c r="C208" t="s">
        <v>339</v>
      </c>
      <c r="D208" t="s">
        <v>340</v>
      </c>
      <c r="E208">
        <v>1977</v>
      </c>
      <c r="F208" t="s">
        <v>341</v>
      </c>
      <c r="G208" s="16" t="s">
        <v>342</v>
      </c>
    </row>
    <row r="209" spans="1:7" ht="12.75">
      <c r="A209" t="s">
        <v>14</v>
      </c>
      <c r="B209" s="10">
        <v>22</v>
      </c>
      <c r="C209" t="s">
        <v>293</v>
      </c>
      <c r="D209" t="s">
        <v>156</v>
      </c>
      <c r="E209">
        <v>1977</v>
      </c>
      <c r="F209" t="s">
        <v>295</v>
      </c>
      <c r="G209" s="16" t="s">
        <v>343</v>
      </c>
    </row>
    <row r="210" spans="1:7" ht="12.75">
      <c r="A210" t="s">
        <v>15</v>
      </c>
      <c r="B210" s="10">
        <v>176</v>
      </c>
      <c r="C210" t="s">
        <v>344</v>
      </c>
      <c r="D210" t="s">
        <v>345</v>
      </c>
      <c r="E210">
        <v>1981</v>
      </c>
      <c r="F210" t="s">
        <v>346</v>
      </c>
      <c r="G210" s="16" t="s">
        <v>347</v>
      </c>
    </row>
    <row r="211" spans="1:7" ht="12.75">
      <c r="A211" t="s">
        <v>16</v>
      </c>
      <c r="B211" s="10">
        <v>20</v>
      </c>
      <c r="C211" t="s">
        <v>348</v>
      </c>
      <c r="D211" t="s">
        <v>349</v>
      </c>
      <c r="E211">
        <v>1974</v>
      </c>
      <c r="F211" t="s">
        <v>350</v>
      </c>
      <c r="G211" s="16" t="s">
        <v>351</v>
      </c>
    </row>
    <row r="212" spans="1:7" ht="12.75">
      <c r="A212" t="s">
        <v>17</v>
      </c>
      <c r="B212" s="10">
        <v>164</v>
      </c>
      <c r="C212" t="s">
        <v>148</v>
      </c>
      <c r="D212" t="s">
        <v>352</v>
      </c>
      <c r="E212">
        <v>1977</v>
      </c>
      <c r="F212" t="s">
        <v>353</v>
      </c>
      <c r="G212" s="16" t="s">
        <v>354</v>
      </c>
    </row>
    <row r="213" spans="1:7" ht="12.75">
      <c r="A213" t="s">
        <v>18</v>
      </c>
      <c r="B213" s="10">
        <v>168</v>
      </c>
      <c r="C213" t="s">
        <v>335</v>
      </c>
      <c r="D213" t="s">
        <v>355</v>
      </c>
      <c r="E213">
        <v>1972</v>
      </c>
      <c r="F213" t="s">
        <v>356</v>
      </c>
      <c r="G213" s="16" t="s">
        <v>357</v>
      </c>
    </row>
    <row r="214" spans="1:7" ht="12.75">
      <c r="A214" t="s">
        <v>19</v>
      </c>
      <c r="B214" s="10">
        <v>3</v>
      </c>
      <c r="C214" t="s">
        <v>307</v>
      </c>
      <c r="D214" t="s">
        <v>200</v>
      </c>
      <c r="E214">
        <v>1980</v>
      </c>
      <c r="F214" t="s">
        <v>358</v>
      </c>
      <c r="G214" s="16" t="s">
        <v>359</v>
      </c>
    </row>
    <row r="215" spans="1:7" ht="12.75">
      <c r="A215" t="s">
        <v>20</v>
      </c>
      <c r="B215" s="10">
        <v>5</v>
      </c>
      <c r="C215" t="s">
        <v>360</v>
      </c>
      <c r="D215" t="s">
        <v>361</v>
      </c>
      <c r="E215">
        <v>1973</v>
      </c>
      <c r="F215" t="s">
        <v>362</v>
      </c>
      <c r="G215" s="16" t="s">
        <v>363</v>
      </c>
    </row>
    <row r="216" spans="1:7" ht="12.75">
      <c r="A216" t="s">
        <v>21</v>
      </c>
      <c r="B216" s="10">
        <v>47</v>
      </c>
      <c r="C216" t="s">
        <v>335</v>
      </c>
      <c r="D216" t="s">
        <v>364</v>
      </c>
      <c r="E216">
        <v>1977</v>
      </c>
      <c r="F216" t="s">
        <v>159</v>
      </c>
      <c r="G216" s="16" t="s">
        <v>365</v>
      </c>
    </row>
    <row r="217" spans="1:7" ht="12.75">
      <c r="A217" t="s">
        <v>22</v>
      </c>
      <c r="B217" s="10">
        <v>49</v>
      </c>
      <c r="C217" t="s">
        <v>307</v>
      </c>
      <c r="D217" t="s">
        <v>366</v>
      </c>
      <c r="E217">
        <v>1974</v>
      </c>
      <c r="F217" t="s">
        <v>367</v>
      </c>
      <c r="G217" s="16" t="s">
        <v>368</v>
      </c>
    </row>
    <row r="218" spans="1:7" ht="12.75">
      <c r="A218" t="s">
        <v>23</v>
      </c>
      <c r="B218"/>
      <c r="F218"/>
      <c r="G218" s="17"/>
    </row>
    <row r="219" spans="1:7" ht="12.75">
      <c r="A219" t="s">
        <v>24</v>
      </c>
      <c r="B219"/>
      <c r="F219"/>
      <c r="G219" s="17"/>
    </row>
    <row r="220" spans="2:7" ht="12.75">
      <c r="B220"/>
      <c r="F220"/>
      <c r="G220" s="9"/>
    </row>
    <row r="221" spans="1:6" ht="17.25">
      <c r="A221" s="1" t="s">
        <v>86</v>
      </c>
      <c r="B221" s="1"/>
      <c r="F221" s="10" t="s">
        <v>61</v>
      </c>
    </row>
    <row r="222" spans="1:7" ht="13.5" thickBot="1">
      <c r="A222" s="2" t="s">
        <v>0</v>
      </c>
      <c r="B222" s="2" t="s">
        <v>1</v>
      </c>
      <c r="C222" s="2" t="s">
        <v>2</v>
      </c>
      <c r="D222" s="2" t="s">
        <v>3</v>
      </c>
      <c r="E222" s="3" t="s">
        <v>6</v>
      </c>
      <c r="F222" s="2" t="s">
        <v>4</v>
      </c>
      <c r="G222" s="4" t="s">
        <v>5</v>
      </c>
    </row>
    <row r="223" spans="1:7" ht="12.75">
      <c r="A223" t="s">
        <v>8</v>
      </c>
      <c r="B223" s="10">
        <v>166</v>
      </c>
      <c r="C223" t="s">
        <v>369</v>
      </c>
      <c r="D223" t="s">
        <v>370</v>
      </c>
      <c r="E223">
        <v>1964</v>
      </c>
      <c r="F223" t="s">
        <v>371</v>
      </c>
      <c r="G223" s="16" t="s">
        <v>372</v>
      </c>
    </row>
    <row r="224" spans="1:7" ht="12.75">
      <c r="A224" t="s">
        <v>9</v>
      </c>
      <c r="B224" s="10">
        <v>163</v>
      </c>
      <c r="C224" t="s">
        <v>303</v>
      </c>
      <c r="D224" t="s">
        <v>373</v>
      </c>
      <c r="E224">
        <v>1971</v>
      </c>
      <c r="F224" t="s">
        <v>374</v>
      </c>
      <c r="G224" s="16" t="s">
        <v>375</v>
      </c>
    </row>
    <row r="225" spans="1:7" ht="12.75">
      <c r="A225" t="s">
        <v>10</v>
      </c>
      <c r="B225" s="10">
        <v>10</v>
      </c>
      <c r="C225" t="s">
        <v>155</v>
      </c>
      <c r="D225" t="s">
        <v>156</v>
      </c>
      <c r="E225">
        <v>1969</v>
      </c>
      <c r="F225" t="s">
        <v>376</v>
      </c>
      <c r="G225" s="16" t="s">
        <v>377</v>
      </c>
    </row>
    <row r="226" spans="1:7" ht="12.75">
      <c r="A226" t="s">
        <v>11</v>
      </c>
      <c r="B226" s="10">
        <v>32</v>
      </c>
      <c r="C226" t="s">
        <v>348</v>
      </c>
      <c r="D226" t="s">
        <v>378</v>
      </c>
      <c r="E226">
        <v>1970</v>
      </c>
      <c r="F226" t="s">
        <v>379</v>
      </c>
      <c r="G226" s="16" t="s">
        <v>380</v>
      </c>
    </row>
    <row r="227" spans="1:7" ht="12.75">
      <c r="A227" t="s">
        <v>12</v>
      </c>
      <c r="B227" s="10">
        <v>50</v>
      </c>
      <c r="C227" t="s">
        <v>335</v>
      </c>
      <c r="D227" t="s">
        <v>321</v>
      </c>
      <c r="E227">
        <v>1967</v>
      </c>
      <c r="F227" t="s">
        <v>322</v>
      </c>
      <c r="G227" s="16" t="s">
        <v>381</v>
      </c>
    </row>
    <row r="228" spans="1:7" ht="12.75">
      <c r="A228" t="s">
        <v>13</v>
      </c>
      <c r="B228" s="10">
        <v>173</v>
      </c>
      <c r="C228" t="s">
        <v>335</v>
      </c>
      <c r="D228" t="s">
        <v>382</v>
      </c>
      <c r="E228">
        <v>1970</v>
      </c>
      <c r="F228" t="s">
        <v>383</v>
      </c>
      <c r="G228" s="16" t="s">
        <v>384</v>
      </c>
    </row>
    <row r="229" spans="1:7" ht="12.75">
      <c r="A229" t="s">
        <v>14</v>
      </c>
      <c r="B229" s="10">
        <v>13</v>
      </c>
      <c r="C229" t="s">
        <v>385</v>
      </c>
      <c r="D229" t="s">
        <v>361</v>
      </c>
      <c r="E229">
        <v>1971</v>
      </c>
      <c r="F229" t="s">
        <v>362</v>
      </c>
      <c r="G229" s="16" t="s">
        <v>386</v>
      </c>
    </row>
    <row r="230" spans="1:7" ht="12.75">
      <c r="A230" t="s">
        <v>15</v>
      </c>
      <c r="B230"/>
      <c r="F230"/>
      <c r="G230" s="17"/>
    </row>
    <row r="231" spans="2:7" ht="12.75">
      <c r="B231"/>
      <c r="F231"/>
      <c r="G231" s="17"/>
    </row>
    <row r="232" spans="1:6" ht="17.25">
      <c r="A232" s="1" t="s">
        <v>87</v>
      </c>
      <c r="B232" s="1"/>
      <c r="F232" s="10" t="s">
        <v>72</v>
      </c>
    </row>
    <row r="233" spans="1:7" ht="13.5" thickBot="1">
      <c r="A233" s="2" t="s">
        <v>0</v>
      </c>
      <c r="B233" s="2" t="s">
        <v>1</v>
      </c>
      <c r="C233" s="2" t="s">
        <v>2</v>
      </c>
      <c r="D233" s="2" t="s">
        <v>3</v>
      </c>
      <c r="E233" s="3" t="s">
        <v>6</v>
      </c>
      <c r="F233" s="2" t="s">
        <v>4</v>
      </c>
      <c r="G233" s="4" t="s">
        <v>5</v>
      </c>
    </row>
    <row r="234" spans="1:7" ht="12.75">
      <c r="A234" t="s">
        <v>8</v>
      </c>
      <c r="B234" s="10">
        <v>45</v>
      </c>
      <c r="C234" t="s">
        <v>344</v>
      </c>
      <c r="D234" t="s">
        <v>387</v>
      </c>
      <c r="E234">
        <v>1959</v>
      </c>
      <c r="F234" t="s">
        <v>388</v>
      </c>
      <c r="G234" s="16" t="s">
        <v>389</v>
      </c>
    </row>
    <row r="235" spans="1:7" ht="12.75">
      <c r="A235" t="s">
        <v>9</v>
      </c>
      <c r="B235" s="10">
        <v>25</v>
      </c>
      <c r="C235" t="s">
        <v>390</v>
      </c>
      <c r="D235" t="s">
        <v>391</v>
      </c>
      <c r="E235">
        <v>1956</v>
      </c>
      <c r="F235" t="s">
        <v>392</v>
      </c>
      <c r="G235" s="16" t="s">
        <v>393</v>
      </c>
    </row>
    <row r="236" spans="1:7" ht="12.75">
      <c r="A236" t="s">
        <v>10</v>
      </c>
      <c r="B236" s="10">
        <v>4</v>
      </c>
      <c r="C236" t="s">
        <v>394</v>
      </c>
      <c r="D236" t="s">
        <v>395</v>
      </c>
      <c r="E236">
        <v>1957</v>
      </c>
      <c r="F236" t="s">
        <v>396</v>
      </c>
      <c r="G236" s="16" t="s">
        <v>397</v>
      </c>
    </row>
    <row r="237" spans="1:7" ht="12.75">
      <c r="A237" t="s">
        <v>11</v>
      </c>
      <c r="B237" s="10">
        <v>29</v>
      </c>
      <c r="C237" t="s">
        <v>398</v>
      </c>
      <c r="D237" t="s">
        <v>399</v>
      </c>
      <c r="E237">
        <v>1954</v>
      </c>
      <c r="F237" t="s">
        <v>346</v>
      </c>
      <c r="G237" s="16" t="s">
        <v>400</v>
      </c>
    </row>
    <row r="238" spans="1:7" ht="12.75">
      <c r="A238" t="s">
        <v>12</v>
      </c>
      <c r="B238" s="10">
        <v>9</v>
      </c>
      <c r="C238" t="s">
        <v>344</v>
      </c>
      <c r="D238" t="s">
        <v>401</v>
      </c>
      <c r="E238">
        <v>1952</v>
      </c>
      <c r="F238" t="s">
        <v>319</v>
      </c>
      <c r="G238" s="16" t="s">
        <v>402</v>
      </c>
    </row>
    <row r="239" spans="1:7" ht="12.75">
      <c r="A239" t="s">
        <v>13</v>
      </c>
      <c r="B239" s="10">
        <v>8</v>
      </c>
      <c r="C239" t="s">
        <v>403</v>
      </c>
      <c r="D239" t="s">
        <v>404</v>
      </c>
      <c r="E239">
        <v>1953</v>
      </c>
      <c r="F239" t="s">
        <v>376</v>
      </c>
      <c r="G239" s="16" t="s">
        <v>405</v>
      </c>
    </row>
    <row r="240" spans="1:7" ht="12.75">
      <c r="A240" t="s">
        <v>14</v>
      </c>
      <c r="B240" s="10">
        <v>172</v>
      </c>
      <c r="C240" t="s">
        <v>406</v>
      </c>
      <c r="D240" t="s">
        <v>407</v>
      </c>
      <c r="E240">
        <v>1959</v>
      </c>
      <c r="F240" t="s">
        <v>408</v>
      </c>
      <c r="G240" s="16" t="s">
        <v>409</v>
      </c>
    </row>
    <row r="241" spans="1:7" ht="12.75">
      <c r="A241" t="s">
        <v>15</v>
      </c>
      <c r="B241" s="10">
        <v>165</v>
      </c>
      <c r="C241" t="s">
        <v>410</v>
      </c>
      <c r="D241" t="s">
        <v>411</v>
      </c>
      <c r="E241">
        <v>1955</v>
      </c>
      <c r="F241" t="s">
        <v>412</v>
      </c>
      <c r="G241" s="16" t="s">
        <v>413</v>
      </c>
    </row>
    <row r="242" spans="1:7" ht="12.75">
      <c r="A242" t="s">
        <v>16</v>
      </c>
      <c r="B242" s="10">
        <v>1</v>
      </c>
      <c r="C242" t="s">
        <v>414</v>
      </c>
      <c r="D242" t="s">
        <v>415</v>
      </c>
      <c r="E242">
        <v>1959</v>
      </c>
      <c r="F242" t="s">
        <v>134</v>
      </c>
      <c r="G242" s="16" t="s">
        <v>416</v>
      </c>
    </row>
    <row r="243" spans="1:7" ht="12.75">
      <c r="A243" t="s">
        <v>17</v>
      </c>
      <c r="B243" s="10">
        <v>30</v>
      </c>
      <c r="C243" t="s">
        <v>406</v>
      </c>
      <c r="D243" t="s">
        <v>417</v>
      </c>
      <c r="E243">
        <v>1955</v>
      </c>
      <c r="F243" t="s">
        <v>346</v>
      </c>
      <c r="G243" s="16" t="s">
        <v>418</v>
      </c>
    </row>
    <row r="244" spans="1:7" ht="12.75">
      <c r="A244" t="s">
        <v>18</v>
      </c>
      <c r="B244"/>
      <c r="F244"/>
      <c r="G244" s="17"/>
    </row>
    <row r="245" spans="2:7" ht="12.75">
      <c r="B245"/>
      <c r="F245"/>
      <c r="G245" s="17"/>
    </row>
    <row r="246" spans="1:7" ht="17.25">
      <c r="A246" s="1" t="s">
        <v>88</v>
      </c>
      <c r="B246"/>
      <c r="F246" s="32" t="s">
        <v>61</v>
      </c>
      <c r="G246" s="9"/>
    </row>
    <row r="247" spans="1:7" ht="13.5" thickBot="1">
      <c r="A247" s="2" t="s">
        <v>0</v>
      </c>
      <c r="B247" s="2" t="s">
        <v>1</v>
      </c>
      <c r="C247" s="2" t="s">
        <v>2</v>
      </c>
      <c r="D247" s="2" t="s">
        <v>3</v>
      </c>
      <c r="E247" s="3" t="s">
        <v>6</v>
      </c>
      <c r="F247" s="2" t="s">
        <v>4</v>
      </c>
      <c r="G247" s="4" t="s">
        <v>5</v>
      </c>
    </row>
    <row r="248" spans="1:7" ht="12.75">
      <c r="A248" s="10" t="s">
        <v>8</v>
      </c>
      <c r="B248" s="10">
        <v>14</v>
      </c>
      <c r="C248" t="s">
        <v>293</v>
      </c>
      <c r="D248" t="s">
        <v>419</v>
      </c>
      <c r="E248">
        <v>1951</v>
      </c>
      <c r="F248" t="s">
        <v>420</v>
      </c>
      <c r="G248" s="16" t="s">
        <v>421</v>
      </c>
    </row>
    <row r="249" spans="1:7" ht="12.75">
      <c r="A249" s="10" t="s">
        <v>9</v>
      </c>
      <c r="B249" s="10">
        <v>15</v>
      </c>
      <c r="C249" t="s">
        <v>120</v>
      </c>
      <c r="D249" t="s">
        <v>422</v>
      </c>
      <c r="E249">
        <v>1950</v>
      </c>
      <c r="F249" t="s">
        <v>423</v>
      </c>
      <c r="G249" s="16" t="s">
        <v>424</v>
      </c>
    </row>
    <row r="250" spans="1:7" ht="12.75">
      <c r="A250" s="10" t="s">
        <v>10</v>
      </c>
      <c r="B250" s="10">
        <v>2</v>
      </c>
      <c r="C250" t="s">
        <v>425</v>
      </c>
      <c r="D250" t="s">
        <v>426</v>
      </c>
      <c r="E250">
        <v>1945</v>
      </c>
      <c r="F250" t="s">
        <v>322</v>
      </c>
      <c r="G250" s="16" t="s">
        <v>427</v>
      </c>
    </row>
    <row r="251" spans="1:7" ht="12.75">
      <c r="A251" t="s">
        <v>11</v>
      </c>
      <c r="C251" t="s">
        <v>479</v>
      </c>
      <c r="D251" t="s">
        <v>480</v>
      </c>
      <c r="E251">
        <v>1932</v>
      </c>
      <c r="F251" s="19" t="s">
        <v>481</v>
      </c>
      <c r="G251" s="40">
        <v>0.044675925925925924</v>
      </c>
    </row>
    <row r="253" ht="12.75">
      <c r="C253" s="10" t="s">
        <v>62</v>
      </c>
    </row>
    <row r="254" ht="12.75">
      <c r="C254" s="10" t="s">
        <v>73</v>
      </c>
    </row>
    <row r="255" ht="12.75">
      <c r="C255" s="10"/>
    </row>
    <row r="256" ht="12.75">
      <c r="C256" s="10"/>
    </row>
  </sheetData>
  <sheetProtection/>
  <mergeCells count="3">
    <mergeCell ref="A1:G1"/>
    <mergeCell ref="A2:G2"/>
    <mergeCell ref="A3:G3"/>
  </mergeCells>
  <printOptions/>
  <pageMargins left="0.6692913385826772" right="0" top="0.7874015748031497" bottom="0.8267716535433072" header="0.3937007874015748" footer="0.35433070866141736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Paves</dc:creator>
  <cp:keywords/>
  <dc:description/>
  <cp:lastModifiedBy>Vojtěch Plecháč</cp:lastModifiedBy>
  <cp:lastPrinted>2021-11-13T12:03:37Z</cp:lastPrinted>
  <dcterms:created xsi:type="dcterms:W3CDTF">2004-10-17T10:00:42Z</dcterms:created>
  <dcterms:modified xsi:type="dcterms:W3CDTF">2021-11-14T13:45:10Z</dcterms:modified>
  <cp:category/>
  <cp:version/>
  <cp:contentType/>
  <cp:contentStatus/>
</cp:coreProperties>
</file>